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<sst xmlns="http://schemas.openxmlformats.org/spreadsheetml/2006/main" count="25">
  <si>
    <t>湖南工学院贫困生统计</t>
  </si>
  <si>
    <t>学院</t>
  </si>
  <si>
    <t>大一贫困生</t>
  </si>
  <si>
    <t>大一在校生</t>
  </si>
  <si>
    <t>贫困生占比</t>
  </si>
  <si>
    <t>大二贫困生</t>
  </si>
  <si>
    <t>大二在校生</t>
  </si>
  <si>
    <t>大三贫困生</t>
  </si>
  <si>
    <t>大三在校生</t>
  </si>
  <si>
    <t>大四贫困生</t>
  </si>
  <si>
    <t>大四在校生</t>
  </si>
  <si>
    <t>总贫困生数</t>
  </si>
  <si>
    <t>在校生总数</t>
  </si>
  <si>
    <t>贫困生总比</t>
  </si>
  <si>
    <t>安工学院</t>
  </si>
  <si>
    <t>材化学院</t>
  </si>
  <si>
    <t>电信学院</t>
  </si>
  <si>
    <t>机械学院</t>
  </si>
  <si>
    <t>计信学院</t>
  </si>
  <si>
    <t>建工学院</t>
  </si>
  <si>
    <t>经管学院</t>
  </si>
  <si>
    <t>数能学院</t>
  </si>
  <si>
    <t>\</t>
  </si>
  <si>
    <t>外语学院</t>
  </si>
  <si>
    <t>总数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</si>
</sst>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S4" sqref="S4"/>
    </sheetView>
  </sheetViews>
  <sheetFormatPr defaultColWidth="9" defaultRowHeight="13.5"/>
  <cols>
    <col min="1" max="1" width="10.25" style="1" customWidth="1"/>
    <col min="2" max="16" width="8.125" customWidth="1"/>
  </cols>
  <sheetData>
    <row r="1" ht="44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4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4</v>
      </c>
      <c r="H2" s="4" t="s">
        <v>7</v>
      </c>
      <c r="I2" s="4" t="s">
        <v>8</v>
      </c>
      <c r="J2" s="4" t="s">
        <v>4</v>
      </c>
      <c r="K2" s="4" t="s">
        <v>9</v>
      </c>
      <c r="L2" s="4" t="s">
        <v>10</v>
      </c>
      <c r="M2" s="4" t="s">
        <v>4</v>
      </c>
      <c r="N2" s="4" t="s">
        <v>11</v>
      </c>
      <c r="O2" s="4" t="s">
        <v>12</v>
      </c>
      <c r="P2" s="4" t="s">
        <v>13</v>
      </c>
    </row>
    <row r="3" ht="40" customHeight="1" spans="1:16">
      <c r="A3" s="5" t="s">
        <v>14</v>
      </c>
      <c r="B3" s="6">
        <v>118</v>
      </c>
      <c r="C3" s="6">
        <v>425</v>
      </c>
      <c r="D3" s="7">
        <f>B3/C3</f>
        <v>0.277647058823529</v>
      </c>
      <c r="E3" s="6">
        <v>112</v>
      </c>
      <c r="F3" s="6">
        <v>419</v>
      </c>
      <c r="G3" s="7">
        <f>E3/F3</f>
        <v>0.267303102625298</v>
      </c>
      <c r="H3" s="6">
        <v>88</v>
      </c>
      <c r="I3" s="6">
        <v>346</v>
      </c>
      <c r="J3" s="7">
        <f>H3/I3</f>
        <v>0.254335260115607</v>
      </c>
      <c r="K3" s="6">
        <v>110</v>
      </c>
      <c r="L3" s="6">
        <v>485</v>
      </c>
      <c r="M3" s="7">
        <f>K3/L3</f>
        <v>0.22680412371134</v>
      </c>
      <c r="N3" s="6">
        <v>428</v>
      </c>
      <c r="O3" s="6">
        <v>1675</v>
      </c>
      <c r="P3" s="7">
        <f>N3/O3</f>
        <v>0.255522388059702</v>
      </c>
    </row>
    <row r="4" ht="40" customHeight="1" spans="1:16">
      <c r="A4" s="5" t="s">
        <v>15</v>
      </c>
      <c r="B4" s="6">
        <v>127</v>
      </c>
      <c r="C4" s="6">
        <v>408</v>
      </c>
      <c r="D4" s="7">
        <f t="shared" ref="D4:D12" si="0">B4/C4</f>
        <v>0.311274509803922</v>
      </c>
      <c r="E4" s="6">
        <v>113</v>
      </c>
      <c r="F4" s="6">
        <v>427</v>
      </c>
      <c r="G4" s="7">
        <f t="shared" ref="G4:G12" si="1">E4/F4</f>
        <v>0.26463700234192</v>
      </c>
      <c r="H4" s="6">
        <v>105</v>
      </c>
      <c r="I4" s="6">
        <v>336</v>
      </c>
      <c r="J4" s="7">
        <f t="shared" ref="J4:J12" si="2">H4/I4</f>
        <v>0.3125</v>
      </c>
      <c r="K4" s="6">
        <v>99</v>
      </c>
      <c r="L4" s="6">
        <v>358</v>
      </c>
      <c r="M4" s="7">
        <f t="shared" ref="M4:M12" si="3">K4/L4</f>
        <v>0.276536312849162</v>
      </c>
      <c r="N4" s="6">
        <v>444</v>
      </c>
      <c r="O4" s="6">
        <v>1529</v>
      </c>
      <c r="P4" s="7">
        <f t="shared" ref="P4:P12" si="4">N4/O4</f>
        <v>0.290385873119686</v>
      </c>
    </row>
    <row r="5" ht="40" customHeight="1" spans="1:16">
      <c r="A5" s="5" t="s">
        <v>16</v>
      </c>
      <c r="B5" s="6">
        <v>155</v>
      </c>
      <c r="C5" s="6">
        <v>676</v>
      </c>
      <c r="D5" s="7">
        <f t="shared" si="0"/>
        <v>0.229289940828402</v>
      </c>
      <c r="E5" s="6">
        <v>193</v>
      </c>
      <c r="F5" s="6">
        <v>686</v>
      </c>
      <c r="G5" s="7">
        <f t="shared" si="1"/>
        <v>0.28134110787172</v>
      </c>
      <c r="H5" s="6">
        <v>245</v>
      </c>
      <c r="I5" s="6">
        <v>841</v>
      </c>
      <c r="J5" s="7">
        <f t="shared" si="2"/>
        <v>0.291319857312723</v>
      </c>
      <c r="K5" s="6">
        <v>174</v>
      </c>
      <c r="L5" s="6">
        <v>650</v>
      </c>
      <c r="M5" s="7">
        <f t="shared" si="3"/>
        <v>0.267692307692308</v>
      </c>
      <c r="N5" s="6">
        <v>767</v>
      </c>
      <c r="O5" s="6">
        <v>2853</v>
      </c>
      <c r="P5" s="7">
        <f t="shared" si="4"/>
        <v>0.268839817735717</v>
      </c>
    </row>
    <row r="6" ht="40" customHeight="1" spans="1:16">
      <c r="A6" s="5" t="s">
        <v>17</v>
      </c>
      <c r="B6" s="6">
        <v>154</v>
      </c>
      <c r="C6" s="6">
        <v>511</v>
      </c>
      <c r="D6" s="7">
        <f t="shared" si="0"/>
        <v>0.301369863013699</v>
      </c>
      <c r="E6" s="6">
        <v>145</v>
      </c>
      <c r="F6" s="6">
        <v>474</v>
      </c>
      <c r="G6" s="7">
        <f t="shared" si="1"/>
        <v>0.305907172995781</v>
      </c>
      <c r="H6" s="6">
        <v>193</v>
      </c>
      <c r="I6" s="6">
        <v>701</v>
      </c>
      <c r="J6" s="7">
        <f t="shared" si="2"/>
        <v>0.275320970042796</v>
      </c>
      <c r="K6" s="6">
        <v>140</v>
      </c>
      <c r="L6" s="6">
        <v>507</v>
      </c>
      <c r="M6" s="7">
        <f t="shared" si="3"/>
        <v>0.276134122287968</v>
      </c>
      <c r="N6" s="6">
        <v>632</v>
      </c>
      <c r="O6" s="6">
        <v>2193</v>
      </c>
      <c r="P6" s="7">
        <f t="shared" si="4"/>
        <v>0.288189694482444</v>
      </c>
    </row>
    <row r="7" ht="40" customHeight="1" spans="1:16">
      <c r="A7" s="5" t="s">
        <v>18</v>
      </c>
      <c r="B7" s="6">
        <v>119</v>
      </c>
      <c r="C7" s="6">
        <v>543</v>
      </c>
      <c r="D7" s="7">
        <f t="shared" si="0"/>
        <v>0.219152854511971</v>
      </c>
      <c r="E7" s="6">
        <v>144</v>
      </c>
      <c r="F7" s="6">
        <v>531</v>
      </c>
      <c r="G7" s="7">
        <f t="shared" si="1"/>
        <v>0.271186440677966</v>
      </c>
      <c r="H7" s="6">
        <v>118</v>
      </c>
      <c r="I7" s="6">
        <v>501</v>
      </c>
      <c r="J7" s="7">
        <f t="shared" si="2"/>
        <v>0.235528942115768</v>
      </c>
      <c r="K7" s="6">
        <v>232</v>
      </c>
      <c r="L7" s="6">
        <v>499</v>
      </c>
      <c r="M7" s="7">
        <f t="shared" si="3"/>
        <v>0.464929859719439</v>
      </c>
      <c r="N7" s="6">
        <v>613</v>
      </c>
      <c r="O7" s="6">
        <v>2074</v>
      </c>
      <c r="P7" s="7">
        <f t="shared" si="4"/>
        <v>0.29556412729026</v>
      </c>
    </row>
    <row r="8" ht="40" customHeight="1" spans="1:16">
      <c r="A8" s="5" t="s">
        <v>19</v>
      </c>
      <c r="B8" s="6">
        <v>181</v>
      </c>
      <c r="C8" s="6">
        <v>596</v>
      </c>
      <c r="D8" s="7">
        <f t="shared" si="0"/>
        <v>0.303691275167785</v>
      </c>
      <c r="E8" s="6">
        <v>176</v>
      </c>
      <c r="F8" s="6">
        <v>584</v>
      </c>
      <c r="G8" s="7">
        <f t="shared" si="1"/>
        <v>0.301369863013699</v>
      </c>
      <c r="H8" s="6">
        <v>229</v>
      </c>
      <c r="I8" s="6">
        <v>706</v>
      </c>
      <c r="J8" s="7">
        <f t="shared" si="2"/>
        <v>0.324362606232295</v>
      </c>
      <c r="K8" s="6">
        <v>225</v>
      </c>
      <c r="L8" s="6">
        <v>888</v>
      </c>
      <c r="M8" s="7">
        <f t="shared" si="3"/>
        <v>0.253378378378378</v>
      </c>
      <c r="N8" s="6">
        <v>811</v>
      </c>
      <c r="O8" s="6">
        <v>2774</v>
      </c>
      <c r="P8" s="7">
        <f t="shared" si="4"/>
        <v>0.292357606344629</v>
      </c>
    </row>
    <row r="9" ht="40" customHeight="1" spans="1:16">
      <c r="A9" s="5" t="s">
        <v>20</v>
      </c>
      <c r="B9" s="6">
        <v>191</v>
      </c>
      <c r="C9" s="6">
        <v>754</v>
      </c>
      <c r="D9" s="7">
        <f t="shared" si="0"/>
        <v>0.253315649867374</v>
      </c>
      <c r="E9" s="6">
        <v>213</v>
      </c>
      <c r="F9" s="6">
        <v>750</v>
      </c>
      <c r="G9" s="7">
        <f t="shared" si="1"/>
        <v>0.284</v>
      </c>
      <c r="H9" s="6">
        <v>262</v>
      </c>
      <c r="I9" s="6">
        <v>882</v>
      </c>
      <c r="J9" s="7">
        <f t="shared" si="2"/>
        <v>0.297052154195011</v>
      </c>
      <c r="K9" s="6">
        <v>243</v>
      </c>
      <c r="L9" s="6">
        <v>866</v>
      </c>
      <c r="M9" s="7">
        <f t="shared" si="3"/>
        <v>0.280600461893764</v>
      </c>
      <c r="N9" s="6">
        <v>909</v>
      </c>
      <c r="O9" s="6">
        <v>3252</v>
      </c>
      <c r="P9" s="7">
        <f t="shared" si="4"/>
        <v>0.279520295202952</v>
      </c>
    </row>
    <row r="10" ht="40" customHeight="1" spans="1:16">
      <c r="A10" s="5" t="s">
        <v>21</v>
      </c>
      <c r="B10" s="6">
        <v>22</v>
      </c>
      <c r="C10" s="6">
        <v>81</v>
      </c>
      <c r="D10" s="7">
        <f t="shared" si="0"/>
        <v>0.271604938271605</v>
      </c>
      <c r="E10" s="6">
        <v>21</v>
      </c>
      <c r="F10" s="6">
        <v>87</v>
      </c>
      <c r="G10" s="7">
        <f t="shared" si="1"/>
        <v>0.241379310344828</v>
      </c>
      <c r="H10" s="6">
        <v>21</v>
      </c>
      <c r="I10" s="6">
        <v>67</v>
      </c>
      <c r="J10" s="7">
        <f t="shared" si="2"/>
        <v>0.313432835820896</v>
      </c>
      <c r="K10" s="6" t="s">
        <v>22</v>
      </c>
      <c r="L10" s="6" t="s">
        <v>22</v>
      </c>
      <c r="M10" s="8" t="s">
        <v>22</v>
      </c>
      <c r="N10" s="6">
        <v>64</v>
      </c>
      <c r="O10" s="6">
        <v>235</v>
      </c>
      <c r="P10" s="7">
        <f t="shared" si="4"/>
        <v>0.272340425531915</v>
      </c>
    </row>
    <row r="11" ht="40" customHeight="1" spans="1:16">
      <c r="A11" s="5" t="s">
        <v>23</v>
      </c>
      <c r="B11" s="6">
        <v>69</v>
      </c>
      <c r="C11" s="6">
        <v>272</v>
      </c>
      <c r="D11" s="7">
        <f t="shared" si="0"/>
        <v>0.253676470588235</v>
      </c>
      <c r="E11" s="6">
        <v>58</v>
      </c>
      <c r="F11" s="6">
        <v>279</v>
      </c>
      <c r="G11" s="7">
        <f t="shared" si="1"/>
        <v>0.207885304659498</v>
      </c>
      <c r="H11" s="6">
        <v>91</v>
      </c>
      <c r="I11" s="6">
        <v>367</v>
      </c>
      <c r="J11" s="7">
        <f t="shared" si="2"/>
        <v>0.247956403269755</v>
      </c>
      <c r="K11" s="6">
        <v>51</v>
      </c>
      <c r="L11" s="6">
        <v>241</v>
      </c>
      <c r="M11" s="7">
        <f t="shared" si="3"/>
        <v>0.211618257261411</v>
      </c>
      <c r="N11" s="6">
        <v>269</v>
      </c>
      <c r="O11" s="6">
        <v>1159</v>
      </c>
      <c r="P11" s="7">
        <f t="shared" si="4"/>
        <v>0.232096635030198</v>
      </c>
    </row>
    <row r="12" s="2" customFormat="1" ht="40" customHeight="1" spans="1:16">
      <c r="A12" s="5" t="s">
        <v>24</v>
      </c>
      <c r="B12" s="6">
        <f>SUM(B3:B11)</f>
        <v>1136</v>
      </c>
      <c r="C12" s="6">
        <f>SUM(C3:C11)</f>
        <v>4266</v>
      </c>
      <c r="D12" s="7">
        <f t="shared" si="0"/>
        <v>0.26629160806376</v>
      </c>
      <c r="E12" s="6">
        <f>SUM(E3:E11)</f>
        <v>1175</v>
      </c>
      <c r="F12" s="6">
        <f>SUM(F3:F11)</f>
        <v>4237</v>
      </c>
      <c r="G12" s="7">
        <f t="shared" si="1"/>
        <v>0.277318857682322</v>
      </c>
      <c r="H12" s="6">
        <f>SUM(H3:H11)</f>
        <v>1352</v>
      </c>
      <c r="I12" s="6">
        <f>SUM(I3:I11)</f>
        <v>4747</v>
      </c>
      <c r="J12" s="7">
        <f t="shared" si="2"/>
        <v>0.284811459869391</v>
      </c>
      <c r="K12" s="6">
        <f>SUM(K3:K11)</f>
        <v>1274</v>
      </c>
      <c r="L12" s="6">
        <f>SUM(L3:L11)</f>
        <v>4494</v>
      </c>
      <c r="M12" s="7">
        <f t="shared" si="3"/>
        <v>0.283489096573209</v>
      </c>
      <c r="N12" s="6">
        <f>SUM(N3:N11)</f>
        <v>4937</v>
      </c>
      <c r="O12" s="6">
        <f>SUM(O3:O11)</f>
        <v>17744</v>
      </c>
      <c r="P12" s="7">
        <f t="shared" si="4"/>
        <v>0.278234896302976</v>
      </c>
    </row>
  </sheetData>
  <mergeCells count="1">
    <mergeCell ref="A1:P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alick</dc:creator>
  <cp:lastModifiedBy>alick</cp:lastModifiedBy>
  <dcterms:created xsi:type="dcterms:W3CDTF">2018-03-15T06:31:00Z</dcterms:created>
  <dcterms:modified xsi:type="dcterms:W3CDTF">2018-03-22T02:01:23Z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