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Sheet1!$B$4:$B$53</definedName>
  </definedNames>
  <calcPr calcId="144525"/>
</workbook>
</file>

<file path=xl/sharedStrings.xml><?xml version="1.0" encoding="utf-8"?>
<sst xmlns="http://schemas.openxmlformats.org/spreadsheetml/2006/main" count="63">
  <si>
    <t>土木1308班2015-2016学年总绩点排名         辅导员签字（盖章）：</t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</si>
  <si>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</si>
  <si>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</si>
  <si>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</si>
  <si>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</si>
  <si>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</si>
  <si>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</si>
  <si>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</si>
  <si>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</si>
  <si>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</si>
  <si>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</si>
  <si>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</si>
  <si>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土木1308</t>
  </si>
  <si>
    <t>王冰枫</t>
  </si>
  <si>
    <t>杨琳琳</t>
  </si>
  <si>
    <t>闫晓敏</t>
  </si>
  <si>
    <t>安钢</t>
  </si>
  <si>
    <t>郑胜龙</t>
  </si>
  <si>
    <t>赵秀艳</t>
  </si>
  <si>
    <t>李蓉蓉</t>
  </si>
  <si>
    <t>解晓妍</t>
  </si>
  <si>
    <t>路倩倩</t>
  </si>
  <si>
    <t>李怡</t>
  </si>
  <si>
    <t>王旨刚</t>
  </si>
  <si>
    <t>王磊</t>
  </si>
  <si>
    <t>张树</t>
  </si>
  <si>
    <t>高春兰</t>
  </si>
  <si>
    <t>刘阳</t>
  </si>
  <si>
    <t>房建文</t>
  </si>
  <si>
    <t>陈立亚</t>
  </si>
  <si>
    <t>刘远洋</t>
  </si>
  <si>
    <t>杨子艳</t>
  </si>
  <si>
    <t>郭垠</t>
  </si>
  <si>
    <t>吴涛</t>
  </si>
  <si>
    <t>何晋卫</t>
  </si>
  <si>
    <t>曹聘贤</t>
  </si>
  <si>
    <t>傅松</t>
  </si>
  <si>
    <t>孙炳元</t>
  </si>
  <si>
    <t>刘成</t>
  </si>
  <si>
    <t>谢声俊</t>
  </si>
  <si>
    <t>刘真奇</t>
  </si>
  <si>
    <t>李先科</t>
  </si>
  <si>
    <t>蒋炎</t>
  </si>
  <si>
    <t>周俊宇</t>
  </si>
  <si>
    <t>张凯</t>
  </si>
  <si>
    <t>陈驰文</t>
  </si>
  <si>
    <t>余浩</t>
  </si>
  <si>
    <t>谢梓毅</t>
  </si>
  <si>
    <t>金天旭</t>
  </si>
  <si>
    <t>叶春强</t>
  </si>
  <si>
    <t>李依诚</t>
  </si>
  <si>
    <t>雷旭海</t>
  </si>
  <si>
    <t>欧阳曦</t>
  </si>
  <si>
    <t>吴文正</t>
  </si>
  <si>
    <t>王嘉威</t>
  </si>
  <si>
    <t>张迎春</t>
  </si>
  <si>
    <t>胡伟雄</t>
  </si>
  <si>
    <t>黄荃</t>
  </si>
  <si>
    <t>陈凯</t>
  </si>
  <si>
    <t>张林深</t>
  </si>
  <si>
    <t>张晓斌</t>
  </si>
  <si>
    <t>赵宁杰</t>
  </si>
  <si>
    <t>陈俊安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</si>
</sst>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0_);[Red]\(0.0000000\)"/>
    <numFmt numFmtId="177" formatCode="0.0000_ "/>
    <numFmt numFmtId="178" formatCode="0.00_);[Red]\(0.00\)"/>
    <numFmt numFmtId="179" formatCode="0.00000_);[Red]\(0.00000\)"/>
    <numFmt numFmtId="180" formatCode="0.00000_ "/>
    <numFmt numFmtId="181" formatCode="0.00;[Red]0.00"/>
    <numFmt numFmtId="182" formatCode="0.00000;[Red]0.00000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9" borderId="7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81" fontId="3" fillId="0" borderId="3" xfId="0" applyNumberFormat="1" applyFont="1" applyFill="1" applyBorder="1" applyAlignment="1">
      <alignment horizontal="center" vertical="center"/>
    </xf>
    <xf numFmtId="180" fontId="5" fillId="0" borderId="3" xfId="0" applyNumberFormat="1" applyFont="1" applyFill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82" fontId="3" fillId="0" borderId="3" xfId="0" applyNumberFormat="1" applyFon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55"/>
  <sheetViews>
    <sheetView tabSelected="1" workbookViewId="0">
      <selection activeCell="G16" sqref="G16"/>
    </sheetView>
  </sheetViews>
  <sheetFormatPr defaultColWidth="9" defaultRowHeight="13.5"/>
  <cols>
    <col min="1" max="1" width="23.725" style="1" customWidth="1"/>
    <col min="2" max="2" width="22.9666666666667" style="1" customWidth="1"/>
    <col min="3" max="3" width="19.4333333333333" style="1" customWidth="1"/>
    <col min="4" max="4" width="18.55" style="2" customWidth="1"/>
    <col min="5" max="5" width="20.95" style="3" customWidth="1"/>
    <col min="6" max="6" width="19.6833333333333" style="3" customWidth="1"/>
    <col min="7" max="7" width="20.95" style="3" customWidth="1"/>
    <col min="8" max="8" width="13.625" style="4" customWidth="1"/>
    <col min="9" max="9" width="13.625" style="3" customWidth="1"/>
    <col min="10" max="11" width="13.625" style="1" customWidth="1"/>
  </cols>
  <sheetData>
    <row r="1" ht="39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27"/>
    </row>
    <row r="2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7" t="s">
        <v>10</v>
      </c>
      <c r="K2" s="7" t="s">
        <v>11</v>
      </c>
    </row>
    <row r="3" spans="1:11">
      <c r="A3" s="11"/>
      <c r="B3" s="11"/>
      <c r="C3" s="11"/>
      <c r="D3" s="12"/>
      <c r="E3" s="13"/>
      <c r="F3" s="13"/>
      <c r="G3" s="13"/>
      <c r="H3" s="14"/>
      <c r="I3" s="13"/>
      <c r="J3" s="11"/>
      <c r="K3" s="11"/>
    </row>
    <row r="4" ht="14.1" customHeight="1" spans="1:11">
      <c r="A4" s="15" t="s">
        <v>12</v>
      </c>
      <c r="B4" s="16">
        <v>1300420849</v>
      </c>
      <c r="C4" s="17" t="s">
        <v>13</v>
      </c>
      <c r="D4" s="18">
        <v>148.9</v>
      </c>
      <c r="E4" s="19">
        <v>3.10208333333333</v>
      </c>
      <c r="F4" s="20">
        <f>E4*0.7</f>
        <v>2.17145833333333</v>
      </c>
      <c r="G4" s="21">
        <v>6.76988556825166</v>
      </c>
      <c r="H4" s="22">
        <f>G4*0.3</f>
        <v>2.0309656704755</v>
      </c>
      <c r="I4" s="20">
        <f>F4+H4</f>
        <v>4.20242400380883</v>
      </c>
      <c r="J4" s="28">
        <v>1</v>
      </c>
      <c r="K4" s="28"/>
    </row>
    <row r="5" ht="14.1" customHeight="1" spans="1:11">
      <c r="A5" s="23" t="s">
        <v>12</v>
      </c>
      <c r="B5" s="16">
        <v>1300420801</v>
      </c>
      <c r="C5" s="17" t="s">
        <v>14</v>
      </c>
      <c r="D5" s="18">
        <v>212.15</v>
      </c>
      <c r="E5" s="19">
        <v>4.28585858585859</v>
      </c>
      <c r="F5" s="20">
        <f>E5*0.7</f>
        <v>3.00010101010101</v>
      </c>
      <c r="G5" s="21">
        <v>2.6118284103735</v>
      </c>
      <c r="H5" s="22">
        <f>G5*0.3</f>
        <v>0.78354852311205</v>
      </c>
      <c r="I5" s="20">
        <f>F5+H5</f>
        <v>3.78364953321306</v>
      </c>
      <c r="J5" s="28">
        <v>2</v>
      </c>
      <c r="K5" s="28"/>
    </row>
    <row r="6" ht="14.1" customHeight="1" spans="1:11">
      <c r="A6" s="15" t="s">
        <v>12</v>
      </c>
      <c r="B6" s="16">
        <v>1300420805</v>
      </c>
      <c r="C6" s="17" t="s">
        <v>15</v>
      </c>
      <c r="D6" s="18">
        <v>201.8</v>
      </c>
      <c r="E6" s="19">
        <v>4.20416666666667</v>
      </c>
      <c r="F6" s="20">
        <f>E6*0.7</f>
        <v>2.94291666666667</v>
      </c>
      <c r="G6" s="21">
        <v>2.6118284103735</v>
      </c>
      <c r="H6" s="22">
        <f>G6*0.3</f>
        <v>0.78354852311205</v>
      </c>
      <c r="I6" s="20">
        <f>F6+H6</f>
        <v>3.72646518977872</v>
      </c>
      <c r="J6" s="28">
        <v>3</v>
      </c>
      <c r="K6" s="28"/>
    </row>
    <row r="7" ht="14.1" customHeight="1" spans="1:11">
      <c r="A7" s="15" t="s">
        <v>12</v>
      </c>
      <c r="B7" s="16">
        <v>1300420815</v>
      </c>
      <c r="C7" s="24" t="s">
        <v>16</v>
      </c>
      <c r="D7" s="18">
        <v>159.85</v>
      </c>
      <c r="E7" s="25">
        <v>3.22929292929293</v>
      </c>
      <c r="F7" s="20">
        <f>E7*0.7</f>
        <v>2.26050505050505</v>
      </c>
      <c r="G7" s="21">
        <v>4.69085698931258</v>
      </c>
      <c r="H7" s="22">
        <f>G7*0.3</f>
        <v>1.40725709679377</v>
      </c>
      <c r="I7" s="20">
        <f>F7+H7</f>
        <v>3.66776214729883</v>
      </c>
      <c r="J7" s="28">
        <v>4</v>
      </c>
      <c r="K7" s="28"/>
    </row>
    <row r="8" ht="14.1" customHeight="1" spans="1:11">
      <c r="A8" s="15" t="s">
        <v>12</v>
      </c>
      <c r="B8" s="16">
        <v>1300420816</v>
      </c>
      <c r="C8" s="17" t="s">
        <v>17</v>
      </c>
      <c r="D8" s="18">
        <v>166.3</v>
      </c>
      <c r="E8" s="19">
        <v>3.46458333333333</v>
      </c>
      <c r="F8" s="20">
        <f>E8*0.7</f>
        <v>2.42520833333333</v>
      </c>
      <c r="G8" s="21">
        <v>3.50284065849025</v>
      </c>
      <c r="H8" s="22">
        <f>G8*0.3</f>
        <v>1.05085219754707</v>
      </c>
      <c r="I8" s="20">
        <f>F8+H8</f>
        <v>3.4760605308804</v>
      </c>
      <c r="J8" s="28">
        <v>5</v>
      </c>
      <c r="K8" s="28"/>
    </row>
    <row r="9" ht="14.1" customHeight="1" spans="1:11">
      <c r="A9" s="23" t="s">
        <v>12</v>
      </c>
      <c r="B9" s="16">
        <v>1300420802</v>
      </c>
      <c r="C9" s="17" t="s">
        <v>18</v>
      </c>
      <c r="D9" s="18">
        <v>188.7</v>
      </c>
      <c r="E9" s="19">
        <v>3.81212121212121</v>
      </c>
      <c r="F9" s="20">
        <f>E9*0.7</f>
        <v>2.66848484848485</v>
      </c>
      <c r="G9" s="21">
        <v>2.6118284103735</v>
      </c>
      <c r="H9" s="22">
        <f>G9*0.3</f>
        <v>0.78354852311205</v>
      </c>
      <c r="I9" s="20">
        <f>F9+H9</f>
        <v>3.4520333715969</v>
      </c>
      <c r="J9" s="28">
        <v>6</v>
      </c>
      <c r="K9" s="28"/>
    </row>
    <row r="10" ht="14.1" customHeight="1" spans="1:11">
      <c r="A10" s="15" t="s">
        <v>12</v>
      </c>
      <c r="B10" s="16">
        <v>1300420804</v>
      </c>
      <c r="C10" s="17" t="s">
        <v>19</v>
      </c>
      <c r="D10" s="18">
        <v>167.7</v>
      </c>
      <c r="E10" s="19">
        <v>3.38787878787879</v>
      </c>
      <c r="F10" s="20">
        <f>E10*0.7</f>
        <v>2.37151515151515</v>
      </c>
      <c r="G10" s="21">
        <v>2.90883249307908</v>
      </c>
      <c r="H10" s="22">
        <f>G10*0.3</f>
        <v>0.872649747923725</v>
      </c>
      <c r="I10" s="20">
        <f>F10+H10</f>
        <v>3.24416489943888</v>
      </c>
      <c r="J10" s="28">
        <v>7</v>
      </c>
      <c r="K10" s="28"/>
    </row>
    <row r="11" ht="14.1" customHeight="1" spans="1:11">
      <c r="A11" s="15" t="s">
        <v>12</v>
      </c>
      <c r="B11" s="16">
        <v>1300420808</v>
      </c>
      <c r="C11" s="17" t="s">
        <v>20</v>
      </c>
      <c r="D11" s="18">
        <v>162.9</v>
      </c>
      <c r="E11" s="19">
        <v>3.39375</v>
      </c>
      <c r="F11" s="20">
        <f>E11*0.7</f>
        <v>2.375625</v>
      </c>
      <c r="G11" s="21">
        <v>2.31482432766792</v>
      </c>
      <c r="H11" s="22">
        <f>G11*0.3</f>
        <v>0.694447298300375</v>
      </c>
      <c r="I11" s="20">
        <f>F11+H11</f>
        <v>3.07007229830038</v>
      </c>
      <c r="J11" s="28">
        <v>8</v>
      </c>
      <c r="K11" s="28"/>
    </row>
    <row r="12" ht="14.1" customHeight="1" spans="1:11">
      <c r="A12" s="15" t="s">
        <v>12</v>
      </c>
      <c r="B12" s="16">
        <v>1300420806</v>
      </c>
      <c r="C12" s="24" t="s">
        <v>21</v>
      </c>
      <c r="D12" s="18">
        <v>156.9</v>
      </c>
      <c r="E12" s="19">
        <v>3.26875</v>
      </c>
      <c r="F12" s="20">
        <f>E12*0.7</f>
        <v>2.288125</v>
      </c>
      <c r="G12" s="21">
        <v>2.6118284103735</v>
      </c>
      <c r="H12" s="22">
        <f>G12*0.3</f>
        <v>0.78354852311205</v>
      </c>
      <c r="I12" s="20">
        <f>F12+H12</f>
        <v>3.07167352311205</v>
      </c>
      <c r="J12" s="28">
        <v>9</v>
      </c>
      <c r="K12" s="28"/>
    </row>
    <row r="13" ht="14.1" customHeight="1" spans="1:11">
      <c r="A13" s="15" t="s">
        <v>12</v>
      </c>
      <c r="B13" s="16">
        <v>1300420820</v>
      </c>
      <c r="C13" s="17" t="s">
        <v>22</v>
      </c>
      <c r="D13" s="18">
        <v>136.1</v>
      </c>
      <c r="E13" s="19">
        <v>2.77755102040816</v>
      </c>
      <c r="F13" s="20">
        <f>E13*0.7</f>
        <v>1.94428571428571</v>
      </c>
      <c r="G13" s="21">
        <v>3.79984474119583</v>
      </c>
      <c r="H13" s="22">
        <f>G13*0.3</f>
        <v>1.13995342235875</v>
      </c>
      <c r="I13" s="20">
        <f>F13+H13</f>
        <v>3.08423913664446</v>
      </c>
      <c r="J13" s="28">
        <v>10</v>
      </c>
      <c r="K13" s="28"/>
    </row>
    <row r="14" ht="14.1" customHeight="1" spans="1:11">
      <c r="A14" s="15" t="s">
        <v>12</v>
      </c>
      <c r="B14" s="16">
        <v>1300420811</v>
      </c>
      <c r="C14" s="17" t="s">
        <v>23</v>
      </c>
      <c r="D14" s="18">
        <v>175.8</v>
      </c>
      <c r="E14" s="19">
        <v>3.55151515151515</v>
      </c>
      <c r="F14" s="20">
        <f>E14*0.7</f>
        <v>2.4860606060606</v>
      </c>
      <c r="G14" s="21">
        <v>1.42381207955117</v>
      </c>
      <c r="H14" s="22">
        <f>G14*0.3</f>
        <v>0.427143623865351</v>
      </c>
      <c r="I14" s="20">
        <f>F14+H14</f>
        <v>2.91320422992596</v>
      </c>
      <c r="J14" s="28">
        <v>11</v>
      </c>
      <c r="K14" s="28"/>
    </row>
    <row r="15" ht="14.1" customHeight="1" spans="1:11">
      <c r="A15" s="15" t="s">
        <v>12</v>
      </c>
      <c r="B15" s="16">
        <v>1300420810</v>
      </c>
      <c r="C15" s="17" t="s">
        <v>24</v>
      </c>
      <c r="D15" s="18">
        <v>139.65</v>
      </c>
      <c r="E15" s="19">
        <v>2.82121212121212</v>
      </c>
      <c r="F15" s="20">
        <f>E15*0.7</f>
        <v>1.97484848484848</v>
      </c>
      <c r="G15" s="21">
        <v>2.90883249307908</v>
      </c>
      <c r="H15" s="22">
        <f>G15*0.3</f>
        <v>0.872649747923725</v>
      </c>
      <c r="I15" s="20">
        <f>F15+H15</f>
        <v>2.84749823277221</v>
      </c>
      <c r="J15" s="28">
        <v>12</v>
      </c>
      <c r="K15" s="28"/>
    </row>
    <row r="16" ht="14.1" customHeight="1" spans="1:11">
      <c r="A16" s="15" t="s">
        <v>12</v>
      </c>
      <c r="B16" s="16">
        <v>1300420845</v>
      </c>
      <c r="C16" s="17" t="s">
        <v>25</v>
      </c>
      <c r="D16" s="18">
        <v>147.35</v>
      </c>
      <c r="E16" s="19">
        <v>2.97676767676768</v>
      </c>
      <c r="F16" s="20">
        <f>E16*0.7</f>
        <v>2.08373737373738</v>
      </c>
      <c r="G16" s="21">
        <v>2.31482432766792</v>
      </c>
      <c r="H16" s="22">
        <f>G16*0.3</f>
        <v>0.694447298300375</v>
      </c>
      <c r="I16" s="20">
        <f>F16+H16</f>
        <v>2.77818467203775</v>
      </c>
      <c r="J16" s="28">
        <v>13</v>
      </c>
      <c r="K16" s="28"/>
    </row>
    <row r="17" ht="14.1" customHeight="1" spans="1:11">
      <c r="A17" s="15" t="s">
        <v>12</v>
      </c>
      <c r="B17" s="16">
        <v>1300420807</v>
      </c>
      <c r="C17" s="17" t="s">
        <v>26</v>
      </c>
      <c r="D17" s="18">
        <v>134.1</v>
      </c>
      <c r="E17" s="19">
        <v>2.79375</v>
      </c>
      <c r="F17" s="20">
        <f>E17*0.7</f>
        <v>1.955625</v>
      </c>
      <c r="G17" s="21">
        <v>2.6118284103735</v>
      </c>
      <c r="H17" s="22">
        <f>G17*0.3</f>
        <v>0.78354852311205</v>
      </c>
      <c r="I17" s="20">
        <f>F17+H17</f>
        <v>2.73917352311205</v>
      </c>
      <c r="J17" s="28">
        <v>14</v>
      </c>
      <c r="K17" s="28"/>
    </row>
    <row r="18" ht="14.1" customHeight="1" spans="1:11">
      <c r="A18" s="15" t="s">
        <v>12</v>
      </c>
      <c r="B18" s="16">
        <v>1300420824</v>
      </c>
      <c r="C18" s="17" t="s">
        <v>27</v>
      </c>
      <c r="D18" s="18">
        <v>123.4</v>
      </c>
      <c r="E18" s="19">
        <v>2.54432989690722</v>
      </c>
      <c r="F18" s="20">
        <f>E18*0.7</f>
        <v>1.78103092783505</v>
      </c>
      <c r="G18" s="21">
        <v>3.20583657578467</v>
      </c>
      <c r="H18" s="22">
        <f>G18*0.3</f>
        <v>0.9617509727354</v>
      </c>
      <c r="I18" s="20">
        <f>F18+H18</f>
        <v>2.74278190057045</v>
      </c>
      <c r="J18" s="28">
        <v>15</v>
      </c>
      <c r="K18" s="28"/>
    </row>
    <row r="19" ht="14.1" customHeight="1" spans="1:11">
      <c r="A19" s="15" t="s">
        <v>12</v>
      </c>
      <c r="B19" s="16">
        <v>1300420817</v>
      </c>
      <c r="C19" s="24" t="s">
        <v>28</v>
      </c>
      <c r="D19" s="18">
        <v>158.95</v>
      </c>
      <c r="E19" s="25">
        <v>3.24387755102041</v>
      </c>
      <c r="F19" s="20">
        <f>E19*0.7</f>
        <v>2.27071428571429</v>
      </c>
      <c r="G19" s="21">
        <v>1.42381207955117</v>
      </c>
      <c r="H19" s="22">
        <f>G19*0.3</f>
        <v>0.427143623865351</v>
      </c>
      <c r="I19" s="20">
        <f>F19+H19</f>
        <v>2.69785790957964</v>
      </c>
      <c r="J19" s="28">
        <v>16</v>
      </c>
      <c r="K19" s="28"/>
    </row>
    <row r="20" ht="14.1" customHeight="1" spans="1:11">
      <c r="A20" s="15" t="s">
        <v>12</v>
      </c>
      <c r="B20" s="16">
        <v>1300420821</v>
      </c>
      <c r="C20" s="17" t="s">
        <v>29</v>
      </c>
      <c r="D20" s="18">
        <v>144.85</v>
      </c>
      <c r="E20" s="19">
        <v>3.01770833333333</v>
      </c>
      <c r="F20" s="20">
        <f>E20*0.7</f>
        <v>2.11239583333333</v>
      </c>
      <c r="G20" s="21">
        <v>1.42381207955117</v>
      </c>
      <c r="H20" s="22">
        <f>G20*0.3</f>
        <v>0.427143623865351</v>
      </c>
      <c r="I20" s="20">
        <f>F20+H20</f>
        <v>2.53953945719868</v>
      </c>
      <c r="J20" s="28">
        <v>17</v>
      </c>
      <c r="K20" s="28"/>
    </row>
    <row r="21" ht="14.1" customHeight="1" spans="1:11">
      <c r="A21" s="15" t="s">
        <v>12</v>
      </c>
      <c r="B21" s="16">
        <v>1300420831</v>
      </c>
      <c r="C21" s="17" t="s">
        <v>30</v>
      </c>
      <c r="D21" s="18">
        <v>138.05</v>
      </c>
      <c r="E21" s="19">
        <v>2.761</v>
      </c>
      <c r="F21" s="20">
        <f>E21*0.7</f>
        <v>1.9327</v>
      </c>
      <c r="G21" s="21">
        <v>1.72081616225675</v>
      </c>
      <c r="H21" s="22">
        <f>G21*0.3</f>
        <v>0.516244848677025</v>
      </c>
      <c r="I21" s="20">
        <f>F21+H21</f>
        <v>2.44894484867702</v>
      </c>
      <c r="J21" s="28">
        <v>18</v>
      </c>
      <c r="K21" s="28"/>
    </row>
    <row r="22" ht="14.1" customHeight="1" spans="1:11">
      <c r="A22" s="15" t="s">
        <v>12</v>
      </c>
      <c r="B22" s="16">
        <v>1300420809</v>
      </c>
      <c r="C22" s="17" t="s">
        <v>31</v>
      </c>
      <c r="D22" s="18">
        <v>141</v>
      </c>
      <c r="E22" s="19">
        <v>2.84848484848485</v>
      </c>
      <c r="F22" s="20">
        <f>E22*0.7</f>
        <v>1.99393939393939</v>
      </c>
      <c r="G22" s="21">
        <v>1.42381207955117</v>
      </c>
      <c r="H22" s="22">
        <f>G22*0.3</f>
        <v>0.427143623865351</v>
      </c>
      <c r="I22" s="20">
        <f>F22+H22</f>
        <v>2.42108301780475</v>
      </c>
      <c r="J22" s="28">
        <v>19</v>
      </c>
      <c r="K22" s="28"/>
    </row>
    <row r="23" ht="14.1" customHeight="1" spans="1:11">
      <c r="A23" s="15" t="s">
        <v>12</v>
      </c>
      <c r="B23" s="16">
        <v>1300420813</v>
      </c>
      <c r="C23" s="17" t="s">
        <v>32</v>
      </c>
      <c r="D23" s="18">
        <v>139.25</v>
      </c>
      <c r="E23" s="19">
        <v>2.84183673469388</v>
      </c>
      <c r="F23" s="20">
        <f>E23*0.7</f>
        <v>1.98928571428572</v>
      </c>
      <c r="G23" s="21">
        <v>1.42381207955117</v>
      </c>
      <c r="H23" s="22">
        <f>G23*0.3</f>
        <v>0.427143623865351</v>
      </c>
      <c r="I23" s="20">
        <f>F23+H23</f>
        <v>2.41642933815107</v>
      </c>
      <c r="J23" s="28">
        <v>20</v>
      </c>
      <c r="K23" s="28"/>
    </row>
    <row r="24" ht="14.1" customHeight="1" spans="1:11">
      <c r="A24" s="15" t="s">
        <v>12</v>
      </c>
      <c r="B24" s="16">
        <v>1300420814</v>
      </c>
      <c r="C24" s="17" t="s">
        <v>33</v>
      </c>
      <c r="D24" s="18">
        <v>133.95</v>
      </c>
      <c r="E24" s="19">
        <v>2.70606060606061</v>
      </c>
      <c r="F24" s="20">
        <f>E24*0.7</f>
        <v>1.89424242424243</v>
      </c>
      <c r="G24" s="21">
        <v>1.72081616225675</v>
      </c>
      <c r="H24" s="22">
        <f>G24*0.3</f>
        <v>0.516244848677025</v>
      </c>
      <c r="I24" s="20">
        <f>F24+H24</f>
        <v>2.41048727291945</v>
      </c>
      <c r="J24" s="28">
        <v>21</v>
      </c>
      <c r="K24" s="28"/>
    </row>
    <row r="25" ht="14.1" customHeight="1" spans="1:11">
      <c r="A25" s="15" t="s">
        <v>12</v>
      </c>
      <c r="B25" s="16">
        <v>1300420835</v>
      </c>
      <c r="C25" s="17" t="s">
        <v>34</v>
      </c>
      <c r="D25" s="18">
        <v>135.6</v>
      </c>
      <c r="E25" s="19">
        <v>2.76734693877551</v>
      </c>
      <c r="F25" s="20">
        <f>E25*0.7</f>
        <v>1.93714285714286</v>
      </c>
      <c r="G25" s="21">
        <v>1.42381207955117</v>
      </c>
      <c r="H25" s="22">
        <f>G25*0.3</f>
        <v>0.427143623865351</v>
      </c>
      <c r="I25" s="20">
        <f>F25+H25</f>
        <v>2.36428648100821</v>
      </c>
      <c r="J25" s="28">
        <v>22</v>
      </c>
      <c r="K25" s="28"/>
    </row>
    <row r="26" ht="14.1" customHeight="1" spans="1:11">
      <c r="A26" s="15" t="s">
        <v>12</v>
      </c>
      <c r="B26" s="16">
        <v>1300420812</v>
      </c>
      <c r="C26" s="17" t="s">
        <v>35</v>
      </c>
      <c r="D26" s="18">
        <v>127.95</v>
      </c>
      <c r="E26" s="19">
        <v>2.61122448979592</v>
      </c>
      <c r="F26" s="20">
        <f>E26*0.7</f>
        <v>1.82785714285714</v>
      </c>
      <c r="G26" s="21">
        <v>1.42381207955117</v>
      </c>
      <c r="H26" s="22">
        <f>G26*0.3</f>
        <v>0.427143623865351</v>
      </c>
      <c r="I26" s="20">
        <f>F26+H26</f>
        <v>2.25500076672249</v>
      </c>
      <c r="J26" s="28">
        <v>23</v>
      </c>
      <c r="K26" s="28"/>
    </row>
    <row r="27" ht="14.1" customHeight="1" spans="1:11">
      <c r="A27" s="15" t="s">
        <v>12</v>
      </c>
      <c r="B27" s="16">
        <v>1300420839</v>
      </c>
      <c r="C27" s="17" t="s">
        <v>36</v>
      </c>
      <c r="D27" s="18">
        <v>130.35</v>
      </c>
      <c r="E27" s="19">
        <v>2.607</v>
      </c>
      <c r="F27" s="20">
        <f>E27*0.7</f>
        <v>1.8249</v>
      </c>
      <c r="G27" s="21">
        <v>1.42381207955117</v>
      </c>
      <c r="H27" s="22">
        <f>G27*0.3</f>
        <v>0.427143623865351</v>
      </c>
      <c r="I27" s="20">
        <f>F27+H27</f>
        <v>2.25204362386535</v>
      </c>
      <c r="J27" s="28">
        <v>24</v>
      </c>
      <c r="K27" s="28"/>
    </row>
    <row r="28" ht="14.1" customHeight="1" spans="1:11">
      <c r="A28" s="15" t="s">
        <v>12</v>
      </c>
      <c r="B28" s="16">
        <v>1300420823</v>
      </c>
      <c r="C28" s="17" t="s">
        <v>37</v>
      </c>
      <c r="D28" s="18">
        <v>113.4</v>
      </c>
      <c r="E28" s="19">
        <v>2.31428571428571</v>
      </c>
      <c r="F28" s="20">
        <f>E28*0.7</f>
        <v>1.62</v>
      </c>
      <c r="G28" s="21">
        <v>2.01782024496234</v>
      </c>
      <c r="H28" s="22">
        <f>G28*0.3</f>
        <v>0.605346073488701</v>
      </c>
      <c r="I28" s="20">
        <f>F28+H28</f>
        <v>2.2253460734887</v>
      </c>
      <c r="J28" s="28">
        <v>25</v>
      </c>
      <c r="K28" s="28"/>
    </row>
    <row r="29" ht="14.1" customHeight="1" spans="1:11">
      <c r="A29" s="15" t="s">
        <v>12</v>
      </c>
      <c r="B29" s="16">
        <v>1300420825</v>
      </c>
      <c r="C29" s="17" t="s">
        <v>38</v>
      </c>
      <c r="D29" s="18">
        <v>120.8</v>
      </c>
      <c r="E29" s="19">
        <v>2.416</v>
      </c>
      <c r="F29" s="20">
        <f>E29*0.7</f>
        <v>1.6912</v>
      </c>
      <c r="G29" s="21">
        <v>1.72081616225675</v>
      </c>
      <c r="H29" s="22">
        <f>G29*0.3</f>
        <v>0.516244848677025</v>
      </c>
      <c r="I29" s="20">
        <f>F29+H29</f>
        <v>2.20744484867703</v>
      </c>
      <c r="J29" s="28">
        <v>26</v>
      </c>
      <c r="K29" s="28"/>
    </row>
    <row r="30" ht="14.1" customHeight="1" spans="1:11">
      <c r="A30" s="15" t="s">
        <v>12</v>
      </c>
      <c r="B30" s="16">
        <v>1300420833</v>
      </c>
      <c r="C30" s="17" t="s">
        <v>39</v>
      </c>
      <c r="D30" s="18">
        <v>119.2</v>
      </c>
      <c r="E30" s="19">
        <v>2.43265306122449</v>
      </c>
      <c r="F30" s="20">
        <f>E30*0.7</f>
        <v>1.70285714285714</v>
      </c>
      <c r="G30" s="21">
        <v>1.42381207955117</v>
      </c>
      <c r="H30" s="22">
        <f>G30*0.3</f>
        <v>0.427143623865351</v>
      </c>
      <c r="I30" s="20">
        <f>F30+H30</f>
        <v>2.13000076672249</v>
      </c>
      <c r="J30" s="28">
        <v>27</v>
      </c>
      <c r="K30" s="28"/>
    </row>
    <row r="31" ht="14.1" customHeight="1" spans="1:11">
      <c r="A31" s="15" t="s">
        <v>12</v>
      </c>
      <c r="B31" s="16">
        <v>1300420847</v>
      </c>
      <c r="C31" s="17" t="s">
        <v>40</v>
      </c>
      <c r="D31" s="18">
        <v>115.8</v>
      </c>
      <c r="E31" s="19">
        <v>2.36326530612245</v>
      </c>
      <c r="F31" s="20">
        <f>E31*0.7</f>
        <v>1.65428571428571</v>
      </c>
      <c r="G31" s="21">
        <v>1.42381207955117</v>
      </c>
      <c r="H31" s="22">
        <f>G31*0.3</f>
        <v>0.427143623865351</v>
      </c>
      <c r="I31" s="20">
        <f>F31+H31</f>
        <v>2.08142933815107</v>
      </c>
      <c r="J31" s="28">
        <v>28</v>
      </c>
      <c r="K31" s="28"/>
    </row>
    <row r="32" ht="14.1" customHeight="1" spans="1:11">
      <c r="A32" s="15" t="s">
        <v>12</v>
      </c>
      <c r="B32" s="16">
        <v>1300420844</v>
      </c>
      <c r="C32" s="17" t="s">
        <v>41</v>
      </c>
      <c r="D32" s="18">
        <v>115.7</v>
      </c>
      <c r="E32" s="19">
        <v>2.36122448979592</v>
      </c>
      <c r="F32" s="20">
        <f>E32*0.7</f>
        <v>1.65285714285714</v>
      </c>
      <c r="G32" s="21">
        <v>1.42381207955117</v>
      </c>
      <c r="H32" s="22">
        <f>G32*0.3</f>
        <v>0.427143623865351</v>
      </c>
      <c r="I32" s="20">
        <f>F32+H32</f>
        <v>2.08000076672249</v>
      </c>
      <c r="J32" s="28">
        <v>29</v>
      </c>
      <c r="K32" s="28"/>
    </row>
    <row r="33" ht="14.1" customHeight="1" spans="1:11">
      <c r="A33" s="15" t="s">
        <v>12</v>
      </c>
      <c r="B33" s="16">
        <v>1300420848</v>
      </c>
      <c r="C33" s="17" t="s">
        <v>42</v>
      </c>
      <c r="D33" s="18">
        <v>115.1</v>
      </c>
      <c r="E33" s="19">
        <v>2.34897959183673</v>
      </c>
      <c r="F33" s="20">
        <f>E33*0.7</f>
        <v>1.64428571428571</v>
      </c>
      <c r="G33" s="21">
        <v>1.42381207955117</v>
      </c>
      <c r="H33" s="22">
        <f>G33*0.3</f>
        <v>0.427143623865351</v>
      </c>
      <c r="I33" s="20">
        <f>F33+H33</f>
        <v>2.07142933815106</v>
      </c>
      <c r="J33" s="28">
        <v>30</v>
      </c>
      <c r="K33" s="28"/>
    </row>
    <row r="34" ht="14.1" customHeight="1" spans="1:11">
      <c r="A34" s="15" t="s">
        <v>12</v>
      </c>
      <c r="B34" s="16">
        <v>1300420841</v>
      </c>
      <c r="C34" s="17" t="s">
        <v>43</v>
      </c>
      <c r="D34" s="18">
        <v>114.35</v>
      </c>
      <c r="E34" s="19">
        <v>2.33367346938775</v>
      </c>
      <c r="F34" s="20">
        <f>E34*0.7</f>
        <v>1.63357142857142</v>
      </c>
      <c r="G34" s="21">
        <v>1.42381207955117</v>
      </c>
      <c r="H34" s="22">
        <f>G34*0.3</f>
        <v>0.427143623865351</v>
      </c>
      <c r="I34" s="20">
        <f>F34+H34</f>
        <v>2.06071505243678</v>
      </c>
      <c r="J34" s="28">
        <v>31</v>
      </c>
      <c r="K34" s="28"/>
    </row>
    <row r="35" ht="14.1" customHeight="1" spans="1:11">
      <c r="A35" s="15" t="s">
        <v>12</v>
      </c>
      <c r="B35" s="16">
        <v>1300420827</v>
      </c>
      <c r="C35" s="17" t="s">
        <v>44</v>
      </c>
      <c r="D35" s="18">
        <v>107.1</v>
      </c>
      <c r="E35" s="19">
        <v>2.18571428571429</v>
      </c>
      <c r="F35" s="20">
        <f>E35*0.7</f>
        <v>1.53</v>
      </c>
      <c r="G35" s="21">
        <v>1.72081616225675</v>
      </c>
      <c r="H35" s="22">
        <f>G35*0.3</f>
        <v>0.516244848677025</v>
      </c>
      <c r="I35" s="20">
        <f>F35+H35</f>
        <v>2.04624484867703</v>
      </c>
      <c r="J35" s="28">
        <v>32</v>
      </c>
      <c r="K35" s="28"/>
    </row>
    <row r="36" ht="14.1" customHeight="1" spans="1:11">
      <c r="A36" s="15" t="s">
        <v>12</v>
      </c>
      <c r="B36" s="16">
        <v>1300420828</v>
      </c>
      <c r="C36" s="17" t="s">
        <v>45</v>
      </c>
      <c r="D36" s="18">
        <v>112.7</v>
      </c>
      <c r="E36" s="19">
        <v>2.3</v>
      </c>
      <c r="F36" s="20">
        <f>E36*0.7</f>
        <v>1.61</v>
      </c>
      <c r="G36" s="21">
        <v>1.42381207955117</v>
      </c>
      <c r="H36" s="22">
        <f>G36*0.3</f>
        <v>0.427143623865351</v>
      </c>
      <c r="I36" s="20">
        <f>F36+H36</f>
        <v>2.03714362386535</v>
      </c>
      <c r="J36" s="28">
        <v>33</v>
      </c>
      <c r="K36" s="28"/>
    </row>
    <row r="37" ht="14.1" customHeight="1" spans="1:11">
      <c r="A37" s="15" t="s">
        <v>12</v>
      </c>
      <c r="B37" s="16">
        <v>1300420818</v>
      </c>
      <c r="C37" s="17" t="s">
        <v>46</v>
      </c>
      <c r="D37" s="18">
        <v>109.1</v>
      </c>
      <c r="E37" s="19">
        <v>2.2265306122449</v>
      </c>
      <c r="F37" s="20">
        <f>E37*0.7</f>
        <v>1.55857142857143</v>
      </c>
      <c r="G37" s="21">
        <v>1.42381207955117</v>
      </c>
      <c r="H37" s="22">
        <f>G37*0.3</f>
        <v>0.427143623865351</v>
      </c>
      <c r="I37" s="20">
        <f>F37+H37</f>
        <v>1.98571505243678</v>
      </c>
      <c r="J37" s="28">
        <v>34</v>
      </c>
      <c r="K37" s="28"/>
    </row>
    <row r="38" ht="14.25" spans="1:11">
      <c r="A38" s="15" t="s">
        <v>12</v>
      </c>
      <c r="B38" s="16">
        <v>1300420846</v>
      </c>
      <c r="C38" s="17" t="s">
        <v>47</v>
      </c>
      <c r="D38" s="18">
        <v>102.7</v>
      </c>
      <c r="E38" s="19">
        <v>2.09591836734694</v>
      </c>
      <c r="F38" s="20">
        <f>E38*0.7</f>
        <v>1.46714285714286</v>
      </c>
      <c r="G38" s="21">
        <v>1.72081616225675</v>
      </c>
      <c r="H38" s="22">
        <f>G38*0.3</f>
        <v>0.516244848677025</v>
      </c>
      <c r="I38" s="20">
        <f>F38+H38</f>
        <v>1.98338770581988</v>
      </c>
      <c r="J38" s="28">
        <v>35</v>
      </c>
      <c r="K38" s="28"/>
    </row>
    <row r="39" ht="14.25" spans="1:11">
      <c r="A39" s="15" t="s">
        <v>12</v>
      </c>
      <c r="B39" s="16">
        <v>1300420837</v>
      </c>
      <c r="C39" s="17" t="s">
        <v>48</v>
      </c>
      <c r="D39" s="18">
        <v>107.35</v>
      </c>
      <c r="E39" s="19">
        <v>2.19081632653061</v>
      </c>
      <c r="F39" s="20">
        <f>E39*0.7</f>
        <v>1.53357142857143</v>
      </c>
      <c r="G39" s="21">
        <v>1.42381207955117</v>
      </c>
      <c r="H39" s="22">
        <f>G39*0.3</f>
        <v>0.427143623865351</v>
      </c>
      <c r="I39" s="20">
        <f>F39+H39</f>
        <v>1.96071505243678</v>
      </c>
      <c r="J39" s="28">
        <v>36</v>
      </c>
      <c r="K39" s="28"/>
    </row>
    <row r="40" ht="14.25" spans="1:11">
      <c r="A40" s="15" t="s">
        <v>12</v>
      </c>
      <c r="B40" s="16">
        <v>1300420843</v>
      </c>
      <c r="C40" s="17" t="s">
        <v>49</v>
      </c>
      <c r="D40" s="18">
        <v>104.75</v>
      </c>
      <c r="E40" s="19">
        <v>2.18229166666667</v>
      </c>
      <c r="F40" s="20">
        <f>E40*0.7</f>
        <v>1.52760416666667</v>
      </c>
      <c r="G40" s="21">
        <v>1.42381207955117</v>
      </c>
      <c r="H40" s="22">
        <f>G40*0.3</f>
        <v>0.427143623865351</v>
      </c>
      <c r="I40" s="20">
        <f>F40+H40</f>
        <v>1.95474779053202</v>
      </c>
      <c r="J40" s="28">
        <v>37</v>
      </c>
      <c r="K40" s="28"/>
    </row>
    <row r="41" ht="14.25" spans="1:11">
      <c r="A41" s="15" t="s">
        <v>12</v>
      </c>
      <c r="B41" s="16">
        <v>1300420842</v>
      </c>
      <c r="C41" s="17" t="s">
        <v>50</v>
      </c>
      <c r="D41" s="18">
        <v>106.65</v>
      </c>
      <c r="E41" s="19">
        <v>2.15454545454545</v>
      </c>
      <c r="F41" s="20">
        <f>E41*0.7</f>
        <v>1.50818181818181</v>
      </c>
      <c r="G41" s="21">
        <v>1.42381207955117</v>
      </c>
      <c r="H41" s="22">
        <f>G41*0.3</f>
        <v>0.427143623865351</v>
      </c>
      <c r="I41" s="20">
        <f>F41+H41</f>
        <v>1.93532544204717</v>
      </c>
      <c r="J41" s="28">
        <v>38</v>
      </c>
      <c r="K41" s="28"/>
    </row>
    <row r="42" ht="14.25" spans="1:11">
      <c r="A42" s="15" t="s">
        <v>12</v>
      </c>
      <c r="B42" s="16">
        <v>1300420850</v>
      </c>
      <c r="C42" s="17" t="s">
        <v>51</v>
      </c>
      <c r="D42" s="18">
        <v>96.9</v>
      </c>
      <c r="E42" s="19">
        <v>1.95757575757576</v>
      </c>
      <c r="F42" s="20">
        <f>E42*0.7</f>
        <v>1.37030303030303</v>
      </c>
      <c r="G42" s="21">
        <v>1.72081616225675</v>
      </c>
      <c r="H42" s="22">
        <f>G42*0.3</f>
        <v>0.516244848677025</v>
      </c>
      <c r="I42" s="20">
        <f>F42+H42</f>
        <v>1.88654787898006</v>
      </c>
      <c r="J42" s="28">
        <v>39</v>
      </c>
      <c r="K42" s="28"/>
    </row>
    <row r="43" ht="14.25" spans="1:11">
      <c r="A43" s="15" t="s">
        <v>12</v>
      </c>
      <c r="B43" s="16">
        <v>1300420832</v>
      </c>
      <c r="C43" s="17" t="s">
        <v>52</v>
      </c>
      <c r="D43" s="18">
        <v>99.5</v>
      </c>
      <c r="E43" s="19">
        <v>2.03061224489796</v>
      </c>
      <c r="F43" s="20">
        <f>E43*0.7</f>
        <v>1.42142857142857</v>
      </c>
      <c r="G43" s="21">
        <v>1.72081616225675</v>
      </c>
      <c r="H43" s="22">
        <f>G43*0.3</f>
        <v>0.516244848677025</v>
      </c>
      <c r="I43" s="20">
        <f>F43+H43</f>
        <v>1.9376734201056</v>
      </c>
      <c r="J43" s="28">
        <v>40</v>
      </c>
      <c r="K43" s="28"/>
    </row>
    <row r="44" ht="14.25" spans="1:11">
      <c r="A44" s="15" t="s">
        <v>12</v>
      </c>
      <c r="B44" s="16">
        <v>1300420830</v>
      </c>
      <c r="C44" s="17" t="s">
        <v>53</v>
      </c>
      <c r="D44" s="18">
        <v>92.15</v>
      </c>
      <c r="E44" s="19">
        <v>1.88061224489796</v>
      </c>
      <c r="F44" s="20">
        <f>E44*0.7</f>
        <v>1.31642857142857</v>
      </c>
      <c r="G44" s="21">
        <v>1.72081616225675</v>
      </c>
      <c r="H44" s="22">
        <f>G44*0.3</f>
        <v>0.516244848677025</v>
      </c>
      <c r="I44" s="20">
        <f>F44+H44</f>
        <v>1.8326734201056</v>
      </c>
      <c r="J44" s="28">
        <v>41</v>
      </c>
      <c r="K44" s="28"/>
    </row>
    <row r="45" ht="14.25" spans="1:11">
      <c r="A45" s="15" t="s">
        <v>12</v>
      </c>
      <c r="B45" s="16">
        <v>1300420840</v>
      </c>
      <c r="C45" s="17" t="s">
        <v>54</v>
      </c>
      <c r="D45" s="18">
        <v>91.45</v>
      </c>
      <c r="E45" s="19">
        <v>1.86632653061224</v>
      </c>
      <c r="F45" s="20">
        <f>E45*0.7</f>
        <v>1.30642857142857</v>
      </c>
      <c r="G45" s="21">
        <v>1.42381207955117</v>
      </c>
      <c r="H45" s="22">
        <f>G45*0.3</f>
        <v>0.427143623865351</v>
      </c>
      <c r="I45" s="20">
        <f>F45+H45</f>
        <v>1.73357219529392</v>
      </c>
      <c r="J45" s="28">
        <v>42</v>
      </c>
      <c r="K45" s="28"/>
    </row>
    <row r="46" ht="14.25" spans="1:11">
      <c r="A46" s="15" t="s">
        <v>12</v>
      </c>
      <c r="B46" s="16">
        <v>1300420838</v>
      </c>
      <c r="C46" s="17" t="s">
        <v>55</v>
      </c>
      <c r="D46" s="18">
        <v>85.25</v>
      </c>
      <c r="E46" s="19">
        <v>1.73979591836735</v>
      </c>
      <c r="F46" s="20">
        <f>E46*0.7</f>
        <v>1.21785714285714</v>
      </c>
      <c r="G46" s="21">
        <v>1.72081616225675</v>
      </c>
      <c r="H46" s="22">
        <f>G46*0.3</f>
        <v>0.516244848677025</v>
      </c>
      <c r="I46" s="20">
        <f>F46+H46</f>
        <v>1.73410199153417</v>
      </c>
      <c r="J46" s="28">
        <v>43</v>
      </c>
      <c r="K46" s="28"/>
    </row>
    <row r="47" ht="14.25" spans="1:11">
      <c r="A47" s="15" t="s">
        <v>12</v>
      </c>
      <c r="B47" s="16">
        <v>1300420834</v>
      </c>
      <c r="C47" s="17" t="s">
        <v>56</v>
      </c>
      <c r="D47" s="18">
        <v>86.95</v>
      </c>
      <c r="E47" s="19">
        <v>1.739</v>
      </c>
      <c r="F47" s="20">
        <f>E47*0.7</f>
        <v>1.2173</v>
      </c>
      <c r="G47" s="21">
        <v>1.42381207955117</v>
      </c>
      <c r="H47" s="22">
        <f>G47*0.3</f>
        <v>0.427143623865351</v>
      </c>
      <c r="I47" s="20">
        <f>F47+H47</f>
        <v>1.64444362386535</v>
      </c>
      <c r="J47" s="28">
        <v>44</v>
      </c>
      <c r="K47" s="28"/>
    </row>
    <row r="48" ht="14.25" spans="1:11">
      <c r="A48" s="15" t="s">
        <v>12</v>
      </c>
      <c r="B48" s="16">
        <v>1300420819</v>
      </c>
      <c r="C48" s="17" t="s">
        <v>57</v>
      </c>
      <c r="D48" s="18">
        <v>85.2</v>
      </c>
      <c r="E48" s="19">
        <v>1.81276595744681</v>
      </c>
      <c r="F48" s="20">
        <f>E48*0.7</f>
        <v>1.26893617021277</v>
      </c>
      <c r="G48" s="21">
        <v>1.42381207955117</v>
      </c>
      <c r="H48" s="22">
        <f>G48*0.3</f>
        <v>0.427143623865351</v>
      </c>
      <c r="I48" s="20">
        <f>F48+H48</f>
        <v>1.69607979407812</v>
      </c>
      <c r="J48" s="28">
        <v>45</v>
      </c>
      <c r="K48" s="28"/>
    </row>
    <row r="49" ht="14.25" spans="1:11">
      <c r="A49" s="15" t="s">
        <v>12</v>
      </c>
      <c r="B49" s="16">
        <v>1300420826</v>
      </c>
      <c r="C49" s="17" t="s">
        <v>58</v>
      </c>
      <c r="D49" s="18">
        <v>90.6</v>
      </c>
      <c r="E49" s="19">
        <v>1.812</v>
      </c>
      <c r="F49" s="20">
        <f>E49*0.7</f>
        <v>1.2684</v>
      </c>
      <c r="G49" s="21">
        <v>1.42381207955117</v>
      </c>
      <c r="H49" s="22">
        <f>G49*0.3</f>
        <v>0.427143623865351</v>
      </c>
      <c r="I49" s="20">
        <f>F49+H49</f>
        <v>1.69554362386535</v>
      </c>
      <c r="J49" s="28">
        <v>46</v>
      </c>
      <c r="K49" s="28"/>
    </row>
    <row r="50" ht="14.25" spans="1:11">
      <c r="A50" s="15" t="s">
        <v>12</v>
      </c>
      <c r="B50" s="16">
        <v>1300420851</v>
      </c>
      <c r="C50" s="17" t="s">
        <v>59</v>
      </c>
      <c r="D50" s="18">
        <v>89.5</v>
      </c>
      <c r="E50" s="19">
        <v>1.79</v>
      </c>
      <c r="F50" s="20">
        <f>E50*0.7</f>
        <v>1.253</v>
      </c>
      <c r="G50" s="21">
        <v>1.42381207955117</v>
      </c>
      <c r="H50" s="22">
        <f>G50*0.3</f>
        <v>0.427143623865351</v>
      </c>
      <c r="I50" s="20">
        <f>F50+H50</f>
        <v>1.68014362386535</v>
      </c>
      <c r="J50" s="28">
        <v>47</v>
      </c>
      <c r="K50" s="28"/>
    </row>
    <row r="51" ht="14.1" customHeight="1" spans="1:11">
      <c r="A51" s="15" t="s">
        <v>12</v>
      </c>
      <c r="B51" s="16">
        <v>1300420829</v>
      </c>
      <c r="C51" s="17" t="s">
        <v>60</v>
      </c>
      <c r="D51" s="18">
        <v>87.65</v>
      </c>
      <c r="E51" s="19">
        <v>1.78877551020408</v>
      </c>
      <c r="F51" s="20">
        <f>E51*0.7</f>
        <v>1.25214285714286</v>
      </c>
      <c r="G51" s="21">
        <v>1.42381207955117</v>
      </c>
      <c r="H51" s="22">
        <f>G51*0.3</f>
        <v>0.427143623865351</v>
      </c>
      <c r="I51" s="20">
        <f>F51+H51</f>
        <v>1.67928648100821</v>
      </c>
      <c r="J51" s="28">
        <v>48</v>
      </c>
      <c r="K51" s="28"/>
    </row>
    <row r="52" ht="14.25" spans="1:11">
      <c r="A52" s="15" t="s">
        <v>12</v>
      </c>
      <c r="B52" s="16">
        <v>1300420836</v>
      </c>
      <c r="C52" s="17" t="s">
        <v>61</v>
      </c>
      <c r="D52" s="18">
        <v>88.55</v>
      </c>
      <c r="E52" s="19">
        <v>1.771</v>
      </c>
      <c r="F52" s="20">
        <f>E52*0.7</f>
        <v>1.2397</v>
      </c>
      <c r="G52" s="21">
        <v>1.42381207955117</v>
      </c>
      <c r="H52" s="22">
        <f>G52*0.3</f>
        <v>0.427143623865351</v>
      </c>
      <c r="I52" s="20">
        <f>F52+H52</f>
        <v>1.66684362386535</v>
      </c>
      <c r="J52" s="28">
        <v>49</v>
      </c>
      <c r="K52" s="28"/>
    </row>
    <row r="53" ht="14.25" spans="1:11">
      <c r="A53" s="15" t="s">
        <v>12</v>
      </c>
      <c r="B53" s="16">
        <v>1300420852</v>
      </c>
      <c r="C53" s="17" t="s">
        <v>62</v>
      </c>
      <c r="D53" s="18">
        <v>88.55</v>
      </c>
      <c r="E53" s="19">
        <v>1.771</v>
      </c>
      <c r="F53" s="20">
        <f>E53*0.7</f>
        <v>1.2397</v>
      </c>
      <c r="G53" s="21">
        <v>1.42381207955117</v>
      </c>
      <c r="H53" s="22">
        <f>G53*0.3</f>
        <v>0.427143623865351</v>
      </c>
      <c r="I53" s="20">
        <f>F53+H53</f>
        <v>1.66684362386535</v>
      </c>
      <c r="J53" s="28">
        <v>50</v>
      </c>
      <c r="K53" s="28"/>
    </row>
    <row r="54" ht="14.25" spans="1:1">
      <c r="A54" s="26"/>
    </row>
    <row r="55" ht="14.25" spans="1:1">
      <c r="A55" s="26"/>
    </row>
  </sheetData>
  <sortState ref="A5:K53">
    <sortCondition ref="J5"/>
  </sortState>
  <mergeCells count="11"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1.10208333333333" right="0.751388888888889" top="1" bottom="1" header="0.511805555555556" footer="0.511805555555556"/>
  <pageSetup paperSize="8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2052-10.1.0.6030</vt:lpwstr>
  </property>
</Properties>
</file>