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9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<sst xmlns="http://schemas.openxmlformats.org/spreadsheetml/2006/main" count="57">
  <si>
    <r>
      <rPr>
        <b/>
        <sz val="18"/>
        <rFont val="宋体"/>
        <charset val="134"/>
      </rPr>
      <t>建筑</t>
    </r>
    <r>
      <rPr>
        <b/>
        <sz val="18"/>
        <rFont val="宋体"/>
        <charset val="134"/>
      </rPr>
      <t xml:space="preserve">1501班2015-2016学年总绩点排名 </t>
    </r>
    <r>
      <rPr>
        <b/>
        <sz val="18"/>
        <color rgb="FFFF0000"/>
        <rFont val="宋体"/>
        <charset val="134"/>
      </rPr>
      <t xml:space="preserve">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</si>
  <si>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</si>
  <si>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</si>
  <si>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</si>
  <si>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</si>
  <si>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</si>
  <si>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</si>
  <si>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</si>
  <si>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</si>
  <si>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</si>
  <si>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</si>
  <si>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</si>
  <si>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建筑1501</t>
  </si>
  <si>
    <t>易峥嵘</t>
  </si>
  <si>
    <t>符丹娜</t>
  </si>
  <si>
    <t>周琬姗</t>
  </si>
  <si>
    <t>窦睿</t>
  </si>
  <si>
    <t>夏燕</t>
  </si>
  <si>
    <t>曹中富</t>
  </si>
  <si>
    <t>王慧云</t>
  </si>
  <si>
    <t>汪超</t>
  </si>
  <si>
    <t>汪翔</t>
  </si>
  <si>
    <t>何港</t>
  </si>
  <si>
    <t>冯家望</t>
  </si>
  <si>
    <t>李理</t>
  </si>
  <si>
    <t>王佳莉</t>
  </si>
  <si>
    <t>谢紫韵</t>
  </si>
  <si>
    <t>孙明伟</t>
  </si>
  <si>
    <t>陈璐</t>
  </si>
  <si>
    <t>丁雨顺</t>
  </si>
  <si>
    <t>贺子林</t>
  </si>
  <si>
    <t>尤峰</t>
  </si>
  <si>
    <t>周隆基</t>
  </si>
  <si>
    <t>宋伟熙</t>
  </si>
  <si>
    <t>刘志</t>
  </si>
  <si>
    <t>梁旭东</t>
  </si>
  <si>
    <t>王胜权</t>
  </si>
  <si>
    <t>杨孟刚</t>
  </si>
  <si>
    <t>张航</t>
  </si>
  <si>
    <t>刘润志</t>
  </si>
  <si>
    <t>钟贞坤</t>
  </si>
  <si>
    <t>成卓</t>
  </si>
  <si>
    <t>谢祥聪</t>
  </si>
  <si>
    <t>马晓龙</t>
  </si>
  <si>
    <t>樊青松</t>
  </si>
  <si>
    <t>张强</t>
  </si>
  <si>
    <t>胡亚雄</t>
  </si>
  <si>
    <t>沙博强</t>
  </si>
  <si>
    <t>吕铭</t>
  </si>
  <si>
    <t>何洗尘</t>
  </si>
  <si>
    <t>陈煜</t>
  </si>
  <si>
    <t>邓文武</t>
  </si>
  <si>
    <t>黄罗旭</t>
  </si>
  <si>
    <t>秦高君</t>
  </si>
  <si>
    <t>谭璞</t>
  </si>
  <si>
    <t>高健</t>
  </si>
  <si>
    <t>毛兰·木合台尔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</si>
</sst>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0_);[Red]\(0.0000000\)"/>
    <numFmt numFmtId="178" formatCode="0.00000_);[Red]\(0.00000\)"/>
    <numFmt numFmtId="179" formatCode="0.00_);[Red]\(0.00\)"/>
    <numFmt numFmtId="180" formatCode="0.0000_ "/>
    <numFmt numFmtId="181" formatCode="0.00000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6" fillId="2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3" fillId="33" borderId="12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80" fontId="3" fillId="2" borderId="3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181" fontId="0" fillId="0" borderId="3" xfId="0" applyNumberFormat="1" applyFill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7"/>
  <sheetViews>
    <sheetView tabSelected="1" workbookViewId="0">
      <selection activeCell="D22" sqref="D22"/>
    </sheetView>
  </sheetViews>
  <sheetFormatPr defaultColWidth="9" defaultRowHeight="14.4"/>
  <cols>
    <col min="1" max="2" width="13.6296296296296" style="1" customWidth="1"/>
    <col min="3" max="3" width="19.8888888888889" style="1" customWidth="1"/>
    <col min="4" max="4" width="13.6296296296296" style="2" customWidth="1"/>
    <col min="5" max="5" width="16.1111111111111" style="3" customWidth="1"/>
    <col min="6" max="7" width="13.6296296296296" style="3" customWidth="1"/>
    <col min="8" max="8" width="13.6296296296296" style="4" customWidth="1"/>
    <col min="9" max="9" width="13.6296296296296" style="3" customWidth="1"/>
    <col min="10" max="11" width="13.6296296296296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5"/>
    </row>
    <row r="2" ht="13.5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15000340103</v>
      </c>
      <c r="C4" s="17" t="s">
        <v>13</v>
      </c>
      <c r="D4" s="18">
        <v>210.4</v>
      </c>
      <c r="E4" s="19">
        <v>3.82545454545455</v>
      </c>
      <c r="F4" s="20">
        <f>E4*0.75</f>
        <v>2.86909090909091</v>
      </c>
      <c r="G4" s="21">
        <v>4.61360507832157</v>
      </c>
      <c r="H4" s="22">
        <f>G4*0.25</f>
        <v>1.15340126958039</v>
      </c>
      <c r="I4" s="20">
        <f>F4+H4</f>
        <v>4.02249217867131</v>
      </c>
      <c r="J4" s="26">
        <v>1</v>
      </c>
      <c r="K4" s="26"/>
    </row>
    <row r="5" ht="14.1" customHeight="1" spans="1:11">
      <c r="A5" s="15" t="s">
        <v>12</v>
      </c>
      <c r="B5" s="16">
        <v>15000340102</v>
      </c>
      <c r="C5" s="17" t="s">
        <v>14</v>
      </c>
      <c r="D5" s="18">
        <v>202</v>
      </c>
      <c r="E5" s="23">
        <v>3.67272727272727</v>
      </c>
      <c r="F5" s="20">
        <f>E5*0.75</f>
        <v>2.75454545454545</v>
      </c>
      <c r="G5" s="21">
        <v>4.27387502382778</v>
      </c>
      <c r="H5" s="22">
        <f>G5*0.25</f>
        <v>1.06846875595695</v>
      </c>
      <c r="I5" s="20">
        <f>F5+H5</f>
        <v>3.8230142105024</v>
      </c>
      <c r="J5" s="26">
        <v>2</v>
      </c>
      <c r="K5" s="26"/>
    </row>
    <row r="6" ht="14.1" customHeight="1" spans="1:11">
      <c r="A6" s="15" t="s">
        <v>12</v>
      </c>
      <c r="B6" s="16">
        <v>15000340107</v>
      </c>
      <c r="C6" s="17" t="s">
        <v>15</v>
      </c>
      <c r="D6" s="18">
        <v>174.95</v>
      </c>
      <c r="E6" s="19">
        <v>3.18090909090909</v>
      </c>
      <c r="F6" s="20">
        <f>E6*0.75</f>
        <v>2.38568181818182</v>
      </c>
      <c r="G6" s="21">
        <v>4.52867256469813</v>
      </c>
      <c r="H6" s="22">
        <f>G6*0.25</f>
        <v>1.13216814117453</v>
      </c>
      <c r="I6" s="20">
        <f>F6+H6</f>
        <v>3.51784995935635</v>
      </c>
      <c r="J6" s="26">
        <v>3</v>
      </c>
      <c r="K6" s="26"/>
    </row>
    <row r="7" ht="14.1" customHeight="1" spans="1:11">
      <c r="A7" s="15" t="s">
        <v>12</v>
      </c>
      <c r="B7" s="16">
        <v>15000340101</v>
      </c>
      <c r="C7" s="17" t="s">
        <v>16</v>
      </c>
      <c r="D7" s="18">
        <v>209.35</v>
      </c>
      <c r="E7" s="19">
        <v>3.80636363636364</v>
      </c>
      <c r="F7" s="20">
        <f>E7*0.75</f>
        <v>2.85477272727273</v>
      </c>
      <c r="G7" s="21">
        <v>2.57522475135881</v>
      </c>
      <c r="H7" s="22">
        <f>G7*0.25</f>
        <v>0.643806187839703</v>
      </c>
      <c r="I7" s="20">
        <f>F7+H7</f>
        <v>3.49857891511243</v>
      </c>
      <c r="J7" s="26">
        <v>4</v>
      </c>
      <c r="K7" s="26"/>
    </row>
    <row r="8" ht="14.1" customHeight="1" spans="1:11">
      <c r="A8" s="15" t="s">
        <v>12</v>
      </c>
      <c r="B8" s="16">
        <v>15000340109</v>
      </c>
      <c r="C8" s="17" t="s">
        <v>17</v>
      </c>
      <c r="D8" s="18">
        <v>211.05</v>
      </c>
      <c r="E8" s="23">
        <v>3.76875</v>
      </c>
      <c r="F8" s="20">
        <f>E8*0.75</f>
        <v>2.8265625</v>
      </c>
      <c r="G8" s="21">
        <v>2.15056218324157</v>
      </c>
      <c r="H8" s="22">
        <f>G8*0.25</f>
        <v>0.537640545810392</v>
      </c>
      <c r="I8" s="20">
        <f>F8+H8</f>
        <v>3.36420304581039</v>
      </c>
      <c r="J8" s="26">
        <v>5</v>
      </c>
      <c r="K8" s="26"/>
    </row>
    <row r="9" ht="14.1" customHeight="1" spans="1:11">
      <c r="A9" s="15" t="s">
        <v>12</v>
      </c>
      <c r="B9" s="16">
        <v>15000340142</v>
      </c>
      <c r="C9" s="17" t="s">
        <v>18</v>
      </c>
      <c r="D9" s="24">
        <v>202.35</v>
      </c>
      <c r="E9" s="23">
        <v>3.67909090909091</v>
      </c>
      <c r="F9" s="20">
        <f>E9*0.75</f>
        <v>2.75931818181818</v>
      </c>
      <c r="G9" s="21">
        <v>2.18453518869095</v>
      </c>
      <c r="H9" s="22">
        <f>G9*0.25</f>
        <v>0.546133797172737</v>
      </c>
      <c r="I9" s="20">
        <f>F9+H9</f>
        <v>3.30545197899092</v>
      </c>
      <c r="J9" s="26">
        <v>6</v>
      </c>
      <c r="K9" s="26"/>
    </row>
    <row r="10" ht="14.1" customHeight="1" spans="1:11">
      <c r="A10" s="15" t="s">
        <v>12</v>
      </c>
      <c r="B10" s="16">
        <v>15000340105</v>
      </c>
      <c r="C10" s="17" t="s">
        <v>19</v>
      </c>
      <c r="D10" s="18">
        <v>196.7</v>
      </c>
      <c r="E10" s="23">
        <v>3.57636363636364</v>
      </c>
      <c r="F10" s="20">
        <f>E10*0.75</f>
        <v>2.68227272727273</v>
      </c>
      <c r="G10" s="21">
        <v>2.40535972411191</v>
      </c>
      <c r="H10" s="22">
        <f>G10*0.25</f>
        <v>0.601339931027978</v>
      </c>
      <c r="I10" s="20">
        <f>F10+H10</f>
        <v>3.28361265830071</v>
      </c>
      <c r="J10" s="26">
        <v>7</v>
      </c>
      <c r="K10" s="26"/>
    </row>
    <row r="11" ht="14.1" customHeight="1" spans="1:11">
      <c r="A11" s="15" t="s">
        <v>12</v>
      </c>
      <c r="B11" s="16">
        <v>15000340144</v>
      </c>
      <c r="C11" s="17" t="s">
        <v>20</v>
      </c>
      <c r="D11" s="24">
        <v>190.4</v>
      </c>
      <c r="E11" s="19">
        <v>3.46181818181818</v>
      </c>
      <c r="F11" s="20">
        <f>E11*0.75</f>
        <v>2.59636363636363</v>
      </c>
      <c r="G11" s="21">
        <v>2.32042721048847</v>
      </c>
      <c r="H11" s="22">
        <f>G11*0.25</f>
        <v>0.580106802622116</v>
      </c>
      <c r="I11" s="20">
        <f>F11+H11</f>
        <v>3.17647043898575</v>
      </c>
      <c r="J11" s="26">
        <v>8</v>
      </c>
      <c r="K11" s="26"/>
    </row>
    <row r="12" ht="14.1" customHeight="1" spans="1:11">
      <c r="A12" s="15" t="s">
        <v>12</v>
      </c>
      <c r="B12" s="16">
        <v>15000340116</v>
      </c>
      <c r="C12" s="17" t="s">
        <v>21</v>
      </c>
      <c r="D12" s="18">
        <v>168.45</v>
      </c>
      <c r="E12" s="19">
        <v>3.00803571428571</v>
      </c>
      <c r="F12" s="20">
        <f>E12*0.75</f>
        <v>2.25602678571428</v>
      </c>
      <c r="G12" s="21">
        <v>3.59441491484019</v>
      </c>
      <c r="H12" s="22">
        <f>G12*0.25</f>
        <v>0.898603728710048</v>
      </c>
      <c r="I12" s="20">
        <f>F12+H12</f>
        <v>3.15463051442433</v>
      </c>
      <c r="J12" s="26">
        <v>9</v>
      </c>
      <c r="K12" s="26"/>
    </row>
    <row r="13" ht="14.1" customHeight="1" spans="1:11">
      <c r="A13" s="15" t="s">
        <v>12</v>
      </c>
      <c r="B13" s="16">
        <v>15000340140</v>
      </c>
      <c r="C13" s="17" t="s">
        <v>22</v>
      </c>
      <c r="D13" s="24">
        <v>205.4</v>
      </c>
      <c r="E13" s="23">
        <v>3.66785714285714</v>
      </c>
      <c r="F13" s="20">
        <f>E13*0.75</f>
        <v>2.75089285714285</v>
      </c>
      <c r="G13" s="21">
        <v>1.30123704700708</v>
      </c>
      <c r="H13" s="22">
        <f>G13*0.25</f>
        <v>0.325309261751771</v>
      </c>
      <c r="I13" s="20">
        <f>F13+H13</f>
        <v>3.07620211889463</v>
      </c>
      <c r="J13" s="26">
        <v>10</v>
      </c>
      <c r="K13" s="26"/>
    </row>
    <row r="14" ht="14.1" customHeight="1" spans="1:11">
      <c r="A14" s="15" t="s">
        <v>12</v>
      </c>
      <c r="B14" s="16">
        <v>15000340145</v>
      </c>
      <c r="C14" s="17" t="s">
        <v>23</v>
      </c>
      <c r="D14" s="24">
        <v>187.25</v>
      </c>
      <c r="E14" s="19">
        <v>3.34375</v>
      </c>
      <c r="F14" s="20">
        <f>E14*0.75</f>
        <v>2.5078125</v>
      </c>
      <c r="G14" s="21">
        <v>2.06562966961812</v>
      </c>
      <c r="H14" s="22">
        <f>G14*0.25</f>
        <v>0.51640741740453</v>
      </c>
      <c r="I14" s="20">
        <f>F14+H14</f>
        <v>3.02421991740453</v>
      </c>
      <c r="J14" s="26">
        <v>11</v>
      </c>
      <c r="K14" s="26"/>
    </row>
    <row r="15" ht="14.1" customHeight="1" spans="1:11">
      <c r="A15" s="15" t="s">
        <v>12</v>
      </c>
      <c r="B15" s="16">
        <v>15000340125</v>
      </c>
      <c r="C15" s="17" t="s">
        <v>24</v>
      </c>
      <c r="D15" s="24">
        <v>145.65</v>
      </c>
      <c r="E15" s="19">
        <v>2.64818181818182</v>
      </c>
      <c r="F15" s="20">
        <f>E15*0.75</f>
        <v>1.98613636363637</v>
      </c>
      <c r="G15" s="21">
        <v>3.59441491484019</v>
      </c>
      <c r="H15" s="22">
        <f>G15*0.25</f>
        <v>0.898603728710048</v>
      </c>
      <c r="I15" s="20">
        <f>F15+H15</f>
        <v>2.88474009234641</v>
      </c>
      <c r="J15" s="26">
        <v>12</v>
      </c>
      <c r="K15" s="26"/>
    </row>
    <row r="16" ht="14.1" customHeight="1" spans="1:11">
      <c r="A16" s="15" t="s">
        <v>12</v>
      </c>
      <c r="B16" s="16">
        <v>15000340110</v>
      </c>
      <c r="C16" s="17" t="s">
        <v>25</v>
      </c>
      <c r="D16" s="18">
        <v>171.95</v>
      </c>
      <c r="E16" s="19">
        <v>3.07053571428571</v>
      </c>
      <c r="F16" s="20">
        <f>E16*0.75</f>
        <v>2.30290178571428</v>
      </c>
      <c r="G16" s="21">
        <v>2.32042721048847</v>
      </c>
      <c r="H16" s="22">
        <f>G16*0.25</f>
        <v>0.580106802622116</v>
      </c>
      <c r="I16" s="20">
        <f>F16+H16</f>
        <v>2.8830085883364</v>
      </c>
      <c r="J16" s="26">
        <v>13</v>
      </c>
      <c r="K16" s="26"/>
    </row>
    <row r="17" ht="14.1" customHeight="1" spans="1:11">
      <c r="A17" s="15" t="s">
        <v>12</v>
      </c>
      <c r="B17" s="16">
        <v>15000340108</v>
      </c>
      <c r="C17" s="17" t="s">
        <v>26</v>
      </c>
      <c r="D17" s="18">
        <v>146.7</v>
      </c>
      <c r="E17" s="19">
        <v>2.66727272727273</v>
      </c>
      <c r="F17" s="20">
        <f>E17*0.75</f>
        <v>2.00045454545455</v>
      </c>
      <c r="G17" s="21">
        <v>3.2546848603464</v>
      </c>
      <c r="H17" s="22">
        <f>G17*0.25</f>
        <v>0.813671215086599</v>
      </c>
      <c r="I17" s="20">
        <f>F17+H17</f>
        <v>2.81412576054115</v>
      </c>
      <c r="J17" s="26">
        <v>14</v>
      </c>
      <c r="K17" s="26"/>
    </row>
    <row r="18" ht="14.1" customHeight="1" spans="1:11">
      <c r="A18" s="15" t="s">
        <v>12</v>
      </c>
      <c r="B18" s="16">
        <v>15000340130</v>
      </c>
      <c r="C18" s="17" t="s">
        <v>27</v>
      </c>
      <c r="D18" s="24">
        <v>152.85</v>
      </c>
      <c r="E18" s="19">
        <v>2.77909090909091</v>
      </c>
      <c r="F18" s="20">
        <f>E18*0.75</f>
        <v>2.08431818181818</v>
      </c>
      <c r="G18" s="21">
        <v>2.49029223773536</v>
      </c>
      <c r="H18" s="22">
        <f>G18*0.25</f>
        <v>0.622573059433841</v>
      </c>
      <c r="I18" s="20">
        <f>F18+H18</f>
        <v>2.70689124125202</v>
      </c>
      <c r="J18" s="26">
        <v>15</v>
      </c>
      <c r="K18" s="26"/>
    </row>
    <row r="19" ht="14.1" customHeight="1" spans="1:11">
      <c r="A19" s="15" t="s">
        <v>12</v>
      </c>
      <c r="B19" s="16">
        <v>15000340106</v>
      </c>
      <c r="C19" s="17" t="s">
        <v>28</v>
      </c>
      <c r="D19" s="18">
        <v>163.15</v>
      </c>
      <c r="E19" s="19">
        <v>2.86228070175439</v>
      </c>
      <c r="F19" s="20">
        <f>E19*0.75</f>
        <v>2.14671052631579</v>
      </c>
      <c r="G19" s="21">
        <v>2.23549469686502</v>
      </c>
      <c r="H19" s="22">
        <f>G19*0.25</f>
        <v>0.558873674216254</v>
      </c>
      <c r="I19" s="20">
        <f>F19+H19</f>
        <v>2.70558420053205</v>
      </c>
      <c r="J19" s="26">
        <v>16</v>
      </c>
      <c r="K19" s="26"/>
    </row>
    <row r="20" ht="14.1" customHeight="1" spans="1:11">
      <c r="A20" s="15" t="s">
        <v>12</v>
      </c>
      <c r="B20" s="16">
        <v>15000340122</v>
      </c>
      <c r="C20" s="17" t="s">
        <v>29</v>
      </c>
      <c r="D20" s="24">
        <v>134.15</v>
      </c>
      <c r="E20" s="19">
        <v>2.43909090909091</v>
      </c>
      <c r="F20" s="20">
        <f>E20*0.75</f>
        <v>1.82931818181818</v>
      </c>
      <c r="G20" s="21">
        <v>3.2546848603464</v>
      </c>
      <c r="H20" s="22">
        <f>G20*0.25</f>
        <v>0.813671215086599</v>
      </c>
      <c r="I20" s="20">
        <f>F20+H20</f>
        <v>2.64298939690478</v>
      </c>
      <c r="J20" s="26">
        <v>17</v>
      </c>
      <c r="K20" s="26"/>
    </row>
    <row r="21" ht="14.1" customHeight="1" spans="1:11">
      <c r="A21" s="15" t="s">
        <v>12</v>
      </c>
      <c r="B21" s="16">
        <v>15000340137</v>
      </c>
      <c r="C21" s="17" t="s">
        <v>30</v>
      </c>
      <c r="D21" s="24">
        <v>156.2</v>
      </c>
      <c r="E21" s="19">
        <v>2.84</v>
      </c>
      <c r="F21" s="20">
        <f>E21*0.75</f>
        <v>2.13</v>
      </c>
      <c r="G21" s="21">
        <v>1.89576464237122</v>
      </c>
      <c r="H21" s="22">
        <f>G21*0.25</f>
        <v>0.473941160592805</v>
      </c>
      <c r="I21" s="20">
        <f>F21+H21</f>
        <v>2.60394116059281</v>
      </c>
      <c r="J21" s="26">
        <v>18</v>
      </c>
      <c r="K21" s="26"/>
    </row>
    <row r="22" ht="14.1" customHeight="1" spans="1:11">
      <c r="A22" s="15" t="s">
        <v>12</v>
      </c>
      <c r="B22" s="16">
        <v>15000340119</v>
      </c>
      <c r="C22" s="17" t="s">
        <v>31</v>
      </c>
      <c r="D22" s="18">
        <v>139.4</v>
      </c>
      <c r="E22" s="19">
        <v>2.53454545454545</v>
      </c>
      <c r="F22" s="20">
        <f>E22*0.75</f>
        <v>1.90090909090909</v>
      </c>
      <c r="G22" s="21">
        <v>2.74508977860571</v>
      </c>
      <c r="H22" s="22">
        <f>G22*0.25</f>
        <v>0.686272444651427</v>
      </c>
      <c r="I22" s="20">
        <f>F22+H22</f>
        <v>2.58718153556051</v>
      </c>
      <c r="J22" s="26">
        <v>19</v>
      </c>
      <c r="K22" s="26"/>
    </row>
    <row r="23" ht="14.1" customHeight="1" spans="1:11">
      <c r="A23" s="15" t="s">
        <v>12</v>
      </c>
      <c r="B23" s="16">
        <v>15000340132</v>
      </c>
      <c r="C23" s="17" t="s">
        <v>32</v>
      </c>
      <c r="D23" s="24">
        <v>161.45</v>
      </c>
      <c r="E23" s="19">
        <v>2.93545454545454</v>
      </c>
      <c r="F23" s="20">
        <f>E23*0.75</f>
        <v>2.20159090909091</v>
      </c>
      <c r="G23" s="21">
        <v>1.13137201976019</v>
      </c>
      <c r="H23" s="22">
        <f>G23*0.25</f>
        <v>0.282843004940046</v>
      </c>
      <c r="I23" s="20">
        <f>F23+H23</f>
        <v>2.48443391403095</v>
      </c>
      <c r="J23" s="26">
        <v>20</v>
      </c>
      <c r="K23" s="26"/>
    </row>
    <row r="24" ht="14.1" customHeight="1" spans="1:11">
      <c r="A24" s="15" t="s">
        <v>12</v>
      </c>
      <c r="B24" s="16">
        <v>15000340139</v>
      </c>
      <c r="C24" s="17" t="s">
        <v>33</v>
      </c>
      <c r="D24" s="24">
        <v>158.15</v>
      </c>
      <c r="E24" s="19">
        <v>2.87545454545455</v>
      </c>
      <c r="F24" s="20">
        <f>E24*0.75</f>
        <v>2.15659090909091</v>
      </c>
      <c r="G24" s="21">
        <v>1.21630453338363</v>
      </c>
      <c r="H24" s="22">
        <f>G24*0.25</f>
        <v>0.304076133345908</v>
      </c>
      <c r="I24" s="20">
        <f>F24+H24</f>
        <v>2.46066704243682</v>
      </c>
      <c r="J24" s="26">
        <v>21</v>
      </c>
      <c r="K24" s="26"/>
    </row>
    <row r="25" ht="14.1" customHeight="1" spans="1:11">
      <c r="A25" s="15" t="s">
        <v>12</v>
      </c>
      <c r="B25" s="16">
        <v>15000340141</v>
      </c>
      <c r="C25" s="17" t="s">
        <v>34</v>
      </c>
      <c r="D25" s="24">
        <v>161.2</v>
      </c>
      <c r="E25" s="19">
        <v>2.93090909090909</v>
      </c>
      <c r="F25" s="20">
        <f>E25*0.75</f>
        <v>2.19818181818182</v>
      </c>
      <c r="G25" s="21">
        <v>0.87657447888984</v>
      </c>
      <c r="H25" s="22">
        <f>G25*0.25</f>
        <v>0.21914361972246</v>
      </c>
      <c r="I25" s="20">
        <f>F25+H25</f>
        <v>2.41732543790428</v>
      </c>
      <c r="J25" s="26">
        <v>22</v>
      </c>
      <c r="K25" s="26"/>
    </row>
    <row r="26" ht="14.1" customHeight="1" spans="1:11">
      <c r="A26" s="15" t="s">
        <v>12</v>
      </c>
      <c r="B26" s="16">
        <v>15000340133</v>
      </c>
      <c r="C26" s="17" t="s">
        <v>35</v>
      </c>
      <c r="D26" s="24">
        <v>151.15</v>
      </c>
      <c r="E26" s="19">
        <v>2.74818181818182</v>
      </c>
      <c r="F26" s="20">
        <f>E26*0.75</f>
        <v>2.06113636363636</v>
      </c>
      <c r="G26" s="21">
        <v>1.38616956063053</v>
      </c>
      <c r="H26" s="22">
        <f>G26*0.25</f>
        <v>0.346542390157633</v>
      </c>
      <c r="I26" s="20">
        <f>F26+H26</f>
        <v>2.407678753794</v>
      </c>
      <c r="J26" s="26">
        <v>23</v>
      </c>
      <c r="K26" s="26"/>
    </row>
    <row r="27" ht="14.1" customHeight="1" spans="1:11">
      <c r="A27" s="15" t="s">
        <v>12</v>
      </c>
      <c r="B27" s="16">
        <v>15000340121</v>
      </c>
      <c r="C27" s="17" t="s">
        <v>36</v>
      </c>
      <c r="D27" s="24">
        <v>125.7</v>
      </c>
      <c r="E27" s="23">
        <v>2.28545454545455</v>
      </c>
      <c r="F27" s="20">
        <f>E27*0.75</f>
        <v>1.71409090909091</v>
      </c>
      <c r="G27" s="21">
        <v>2.74508977860571</v>
      </c>
      <c r="H27" s="22">
        <f>G27*0.25</f>
        <v>0.686272444651427</v>
      </c>
      <c r="I27" s="20">
        <f>F27+H27</f>
        <v>2.40036335374234</v>
      </c>
      <c r="J27" s="26">
        <v>24</v>
      </c>
      <c r="K27" s="26"/>
    </row>
    <row r="28" ht="14.1" customHeight="1" spans="1:11">
      <c r="A28" s="15" t="s">
        <v>12</v>
      </c>
      <c r="B28" s="16">
        <v>15000340111</v>
      </c>
      <c r="C28" s="17" t="s">
        <v>37</v>
      </c>
      <c r="D28" s="18">
        <v>144.6</v>
      </c>
      <c r="E28" s="19">
        <v>2.62909090909091</v>
      </c>
      <c r="F28" s="20">
        <f>E28*0.75</f>
        <v>1.97181818181818</v>
      </c>
      <c r="G28" s="21">
        <v>1.64096710150088</v>
      </c>
      <c r="H28" s="22">
        <f>G28*0.25</f>
        <v>0.410241775375219</v>
      </c>
      <c r="I28" s="20">
        <f>F28+H28</f>
        <v>2.3820599571934</v>
      </c>
      <c r="J28" s="26">
        <v>25</v>
      </c>
      <c r="K28" s="26"/>
    </row>
    <row r="29" ht="14.1" customHeight="1" spans="1:11">
      <c r="A29" s="15" t="s">
        <v>12</v>
      </c>
      <c r="B29" s="16">
        <v>15000340143</v>
      </c>
      <c r="C29" s="17" t="s">
        <v>38</v>
      </c>
      <c r="D29" s="24">
        <v>146.75</v>
      </c>
      <c r="E29" s="19">
        <v>2.66818181818182</v>
      </c>
      <c r="F29" s="20">
        <f>E29*0.75</f>
        <v>2.00113636363637</v>
      </c>
      <c r="G29" s="21">
        <v>1.52206158242805</v>
      </c>
      <c r="H29" s="22">
        <f>G29*0.25</f>
        <v>0.380515395607012</v>
      </c>
      <c r="I29" s="20">
        <f>F29+H29</f>
        <v>2.38165175924338</v>
      </c>
      <c r="J29" s="26">
        <v>26</v>
      </c>
      <c r="K29" s="26"/>
    </row>
    <row r="30" ht="14.1" customHeight="1" spans="1:11">
      <c r="A30" s="15" t="s">
        <v>12</v>
      </c>
      <c r="B30" s="16">
        <v>15000340138</v>
      </c>
      <c r="C30" s="17" t="s">
        <v>39</v>
      </c>
      <c r="D30" s="24">
        <v>148.45</v>
      </c>
      <c r="E30" s="19">
        <v>2.69909090909091</v>
      </c>
      <c r="F30" s="20">
        <f>E30*0.75</f>
        <v>2.02431818181818</v>
      </c>
      <c r="G30" s="21">
        <v>0.791641965266392</v>
      </c>
      <c r="H30" s="22">
        <f>G30*0.25</f>
        <v>0.197910491316598</v>
      </c>
      <c r="I30" s="20">
        <f>F30+H30</f>
        <v>2.22222867313478</v>
      </c>
      <c r="J30" s="26">
        <v>27</v>
      </c>
      <c r="K30" s="26"/>
    </row>
    <row r="31" ht="14.1" customHeight="1" spans="1:11">
      <c r="A31" s="15" t="s">
        <v>12</v>
      </c>
      <c r="B31" s="16">
        <v>15000340134</v>
      </c>
      <c r="C31" s="17" t="s">
        <v>40</v>
      </c>
      <c r="D31" s="24">
        <v>144.45</v>
      </c>
      <c r="E31" s="19">
        <v>2.62636363636364</v>
      </c>
      <c r="F31" s="20">
        <f>E31*0.75</f>
        <v>1.96977272727273</v>
      </c>
      <c r="G31" s="21">
        <v>0.791641965266392</v>
      </c>
      <c r="H31" s="22">
        <f>G31*0.25</f>
        <v>0.197910491316598</v>
      </c>
      <c r="I31" s="20">
        <f>F31+H31</f>
        <v>2.16768321858933</v>
      </c>
      <c r="J31" s="26">
        <v>28</v>
      </c>
      <c r="K31" s="26"/>
    </row>
    <row r="32" ht="14.1" customHeight="1" spans="1:11">
      <c r="A32" s="15" t="s">
        <v>12</v>
      </c>
      <c r="B32" s="16">
        <v>15000340128</v>
      </c>
      <c r="C32" s="17" t="s">
        <v>41</v>
      </c>
      <c r="D32" s="24">
        <v>130.8</v>
      </c>
      <c r="E32" s="19">
        <v>2.37818181818182</v>
      </c>
      <c r="F32" s="20">
        <f>E32*0.75</f>
        <v>1.78363636363637</v>
      </c>
      <c r="G32" s="21">
        <v>1.30123704700708</v>
      </c>
      <c r="H32" s="22">
        <f>G32*0.25</f>
        <v>0.325309261751771</v>
      </c>
      <c r="I32" s="20">
        <f>F32+H32</f>
        <v>2.10894562538814</v>
      </c>
      <c r="J32" s="26">
        <v>29</v>
      </c>
      <c r="K32" s="26"/>
    </row>
    <row r="33" ht="14.1" customHeight="1" spans="1:11">
      <c r="A33" s="15" t="s">
        <v>12</v>
      </c>
      <c r="B33" s="16">
        <v>15000340123</v>
      </c>
      <c r="C33" s="17" t="s">
        <v>42</v>
      </c>
      <c r="D33" s="24">
        <v>115.15</v>
      </c>
      <c r="E33" s="23">
        <v>2.09363636363636</v>
      </c>
      <c r="F33" s="20">
        <f>E33*0.75</f>
        <v>1.57022727272727</v>
      </c>
      <c r="G33" s="21">
        <v>2.15056218324157</v>
      </c>
      <c r="H33" s="22">
        <f>G33*0.25</f>
        <v>0.537640545810392</v>
      </c>
      <c r="I33" s="20">
        <f>F33+H33</f>
        <v>2.10786781853766</v>
      </c>
      <c r="J33" s="26">
        <v>30</v>
      </c>
      <c r="K33" s="26"/>
    </row>
    <row r="34" ht="14.1" customHeight="1" spans="1:11">
      <c r="A34" s="15" t="s">
        <v>12</v>
      </c>
      <c r="B34" s="16">
        <v>15000340118</v>
      </c>
      <c r="C34" s="17" t="s">
        <v>43</v>
      </c>
      <c r="D34" s="18">
        <v>120.45</v>
      </c>
      <c r="E34" s="23">
        <v>2.19</v>
      </c>
      <c r="F34" s="20">
        <f>E34*0.75</f>
        <v>1.6425</v>
      </c>
      <c r="G34" s="21">
        <v>1.47110207425398</v>
      </c>
      <c r="H34" s="22">
        <f>G34*0.25</f>
        <v>0.367775518563495</v>
      </c>
      <c r="I34" s="20">
        <f>F34+H34</f>
        <v>2.0102755185635</v>
      </c>
      <c r="J34" s="26">
        <v>31</v>
      </c>
      <c r="K34" s="26"/>
    </row>
    <row r="35" ht="14.1" customHeight="1" spans="1:11">
      <c r="A35" s="15" t="s">
        <v>12</v>
      </c>
      <c r="B35" s="16">
        <v>15000340115</v>
      </c>
      <c r="C35" s="17" t="s">
        <v>44</v>
      </c>
      <c r="D35" s="18">
        <v>131.1</v>
      </c>
      <c r="E35" s="19">
        <v>2.38363636363636</v>
      </c>
      <c r="F35" s="20">
        <f>E35*0.75</f>
        <v>1.78772727272727</v>
      </c>
      <c r="G35" s="21">
        <v>0.791641965266392</v>
      </c>
      <c r="H35" s="22">
        <f>G35*0.25</f>
        <v>0.197910491316598</v>
      </c>
      <c r="I35" s="20">
        <f>F35+H35</f>
        <v>1.98563776404387</v>
      </c>
      <c r="J35" s="26">
        <v>32</v>
      </c>
      <c r="K35" s="26"/>
    </row>
    <row r="36" ht="14.1" customHeight="1" spans="1:11">
      <c r="A36" s="15" t="s">
        <v>12</v>
      </c>
      <c r="B36" s="16">
        <v>15000340146</v>
      </c>
      <c r="C36" s="17" t="s">
        <v>45</v>
      </c>
      <c r="D36" s="24">
        <v>114.45</v>
      </c>
      <c r="E36" s="23">
        <v>2.08090909090909</v>
      </c>
      <c r="F36" s="20">
        <f>E36*0.75</f>
        <v>1.56068181818182</v>
      </c>
      <c r="G36" s="21">
        <v>1.55603458787743</v>
      </c>
      <c r="H36" s="22">
        <f>G36*0.25</f>
        <v>0.389008646969357</v>
      </c>
      <c r="I36" s="20">
        <f>F36+H36</f>
        <v>1.94969046515117</v>
      </c>
      <c r="J36" s="26">
        <v>33</v>
      </c>
      <c r="K36" s="26"/>
    </row>
    <row r="37" ht="14.1" customHeight="1" spans="1:11">
      <c r="A37" s="15" t="s">
        <v>12</v>
      </c>
      <c r="B37" s="16">
        <v>15000340135</v>
      </c>
      <c r="C37" s="17" t="s">
        <v>46</v>
      </c>
      <c r="D37" s="24">
        <v>109.15</v>
      </c>
      <c r="E37" s="23">
        <v>1.98455</v>
      </c>
      <c r="F37" s="20">
        <f>E37*0.75</f>
        <v>1.4884125</v>
      </c>
      <c r="G37" s="21">
        <v>1.38616956063053</v>
      </c>
      <c r="H37" s="22">
        <f>G37*0.25</f>
        <v>0.346542390157633</v>
      </c>
      <c r="I37" s="20">
        <f>F37+H37</f>
        <v>1.83495489015763</v>
      </c>
      <c r="J37" s="26">
        <v>34</v>
      </c>
      <c r="K37" s="26"/>
    </row>
    <row r="38" ht="14.1" customHeight="1" spans="1:11">
      <c r="A38" s="15" t="s">
        <v>12</v>
      </c>
      <c r="B38" s="16">
        <v>15000340120</v>
      </c>
      <c r="C38" s="17" t="s">
        <v>47</v>
      </c>
      <c r="D38" s="18">
        <v>98.15</v>
      </c>
      <c r="E38" s="23">
        <v>1.78454545454545</v>
      </c>
      <c r="F38" s="20">
        <f>E38*0.75</f>
        <v>1.33840909090909</v>
      </c>
      <c r="G38" s="21">
        <v>1.98069715599467</v>
      </c>
      <c r="H38" s="22">
        <f>G38*0.25</f>
        <v>0.495174288998668</v>
      </c>
      <c r="I38" s="20">
        <f>F38+H38</f>
        <v>1.83358337990776</v>
      </c>
      <c r="J38" s="26">
        <v>35</v>
      </c>
      <c r="K38" s="26"/>
    </row>
    <row r="39" ht="14.1" customHeight="1" spans="1:11">
      <c r="A39" s="15" t="s">
        <v>12</v>
      </c>
      <c r="B39" s="16">
        <v>15000340113</v>
      </c>
      <c r="C39" s="17" t="s">
        <v>48</v>
      </c>
      <c r="D39" s="18">
        <v>117.35</v>
      </c>
      <c r="E39" s="23">
        <v>2.13363636363636</v>
      </c>
      <c r="F39" s="20">
        <f>E39*0.75</f>
        <v>1.60022727272727</v>
      </c>
      <c r="G39" s="21">
        <v>0.87657447888984</v>
      </c>
      <c r="H39" s="22">
        <f>G39*0.25</f>
        <v>0.21914361972246</v>
      </c>
      <c r="I39" s="20">
        <f>F39+H39</f>
        <v>1.81937089244973</v>
      </c>
      <c r="J39" s="26">
        <v>36</v>
      </c>
      <c r="K39" s="26"/>
    </row>
    <row r="40" ht="14.1" customHeight="1" spans="1:11">
      <c r="A40" s="15" t="s">
        <v>12</v>
      </c>
      <c r="B40" s="16">
        <v>15000340124</v>
      </c>
      <c r="C40" s="17" t="s">
        <v>49</v>
      </c>
      <c r="D40" s="24">
        <v>108.2</v>
      </c>
      <c r="E40" s="23">
        <v>1.96727272727273</v>
      </c>
      <c r="F40" s="20">
        <f>E40*0.75</f>
        <v>1.47545454545455</v>
      </c>
      <c r="G40" s="21">
        <v>1.30123704700708</v>
      </c>
      <c r="H40" s="22">
        <f>G40*0.25</f>
        <v>0.325309261751771</v>
      </c>
      <c r="I40" s="20">
        <f>F40+H40</f>
        <v>1.80076380720632</v>
      </c>
      <c r="J40" s="26">
        <v>37</v>
      </c>
      <c r="K40" s="26"/>
    </row>
    <row r="41" ht="14.1" customHeight="1" spans="1:11">
      <c r="A41" s="15" t="s">
        <v>12</v>
      </c>
      <c r="B41" s="16">
        <v>15000340114</v>
      </c>
      <c r="C41" s="17" t="s">
        <v>50</v>
      </c>
      <c r="D41" s="18">
        <v>103.55</v>
      </c>
      <c r="E41" s="23">
        <v>1.88272727272727</v>
      </c>
      <c r="F41" s="20">
        <f>E41*0.75</f>
        <v>1.41204545454545</v>
      </c>
      <c r="G41" s="21">
        <v>1.30123704700708</v>
      </c>
      <c r="H41" s="22">
        <f>G41*0.25</f>
        <v>0.325309261751771</v>
      </c>
      <c r="I41" s="20">
        <f>F41+H41</f>
        <v>1.73735471629722</v>
      </c>
      <c r="J41" s="26">
        <v>38</v>
      </c>
      <c r="K41" s="26"/>
    </row>
    <row r="42" ht="14.1" customHeight="1" spans="1:11">
      <c r="A42" s="15" t="s">
        <v>12</v>
      </c>
      <c r="B42" s="16">
        <v>15000340136</v>
      </c>
      <c r="C42" s="17" t="s">
        <v>51</v>
      </c>
      <c r="D42" s="24">
        <v>100.9</v>
      </c>
      <c r="E42" s="23">
        <v>1.83454545454545</v>
      </c>
      <c r="F42" s="20">
        <f>E42*0.75</f>
        <v>1.37590909090909</v>
      </c>
      <c r="G42" s="21">
        <v>1.13137201976019</v>
      </c>
      <c r="H42" s="22">
        <f>G42*0.25</f>
        <v>0.282843004940046</v>
      </c>
      <c r="I42" s="20">
        <f>F42+H42</f>
        <v>1.65875209584913</v>
      </c>
      <c r="J42" s="26">
        <v>39</v>
      </c>
      <c r="K42" s="26"/>
    </row>
    <row r="43" ht="14.1" customHeight="1" spans="1:11">
      <c r="A43" s="15" t="s">
        <v>12</v>
      </c>
      <c r="B43" s="16">
        <v>15000340129</v>
      </c>
      <c r="C43" s="17" t="s">
        <v>52</v>
      </c>
      <c r="D43" s="24">
        <v>94.49</v>
      </c>
      <c r="E43" s="23">
        <v>1.718</v>
      </c>
      <c r="F43" s="20">
        <f>E43*0.75</f>
        <v>1.2885</v>
      </c>
      <c r="G43" s="21">
        <v>1.47110207425398</v>
      </c>
      <c r="H43" s="22">
        <f>G43*0.25</f>
        <v>0.367775518563495</v>
      </c>
      <c r="I43" s="20">
        <f>F43+H43</f>
        <v>1.65627551856349</v>
      </c>
      <c r="J43" s="26">
        <v>40</v>
      </c>
      <c r="K43" s="26"/>
    </row>
    <row r="44" ht="14.1" customHeight="1" spans="1:11">
      <c r="A44" s="15" t="s">
        <v>12</v>
      </c>
      <c r="B44" s="16">
        <v>15000340127</v>
      </c>
      <c r="C44" s="17" t="s">
        <v>53</v>
      </c>
      <c r="D44" s="24">
        <v>96.55</v>
      </c>
      <c r="E44" s="23">
        <v>1.75545454545455</v>
      </c>
      <c r="F44" s="20">
        <f>E44*0.75</f>
        <v>1.31659090909091</v>
      </c>
      <c r="G44" s="21">
        <v>0.961506992513288</v>
      </c>
      <c r="H44" s="22">
        <f>G44*0.25</f>
        <v>0.240376748128322</v>
      </c>
      <c r="I44" s="20">
        <f>F44+H44</f>
        <v>1.55696765721923</v>
      </c>
      <c r="J44" s="26">
        <v>41</v>
      </c>
      <c r="K44" s="26"/>
    </row>
    <row r="45" ht="14.1" customHeight="1" spans="1:11">
      <c r="A45" s="15" t="s">
        <v>12</v>
      </c>
      <c r="B45" s="16">
        <v>15000340126</v>
      </c>
      <c r="C45" s="17" t="s">
        <v>54</v>
      </c>
      <c r="D45" s="24">
        <v>88.9</v>
      </c>
      <c r="E45" s="23">
        <v>1.61636363636364</v>
      </c>
      <c r="F45" s="20">
        <f>E45*0.75</f>
        <v>1.21227272727273</v>
      </c>
      <c r="G45" s="21">
        <v>0.961506992513288</v>
      </c>
      <c r="H45" s="22">
        <f>G45*0.25</f>
        <v>0.240376748128322</v>
      </c>
      <c r="I45" s="20">
        <f>F45+H45</f>
        <v>1.45264947540105</v>
      </c>
      <c r="J45" s="26">
        <v>42</v>
      </c>
      <c r="K45" s="26"/>
    </row>
    <row r="46" ht="14.1" customHeight="1" spans="1:11">
      <c r="A46" s="15" t="s">
        <v>12</v>
      </c>
      <c r="B46" s="16">
        <v>15000340131</v>
      </c>
      <c r="C46" s="17" t="s">
        <v>55</v>
      </c>
      <c r="D46" s="24">
        <v>76.1</v>
      </c>
      <c r="E46" s="23">
        <v>1.38363636363636</v>
      </c>
      <c r="F46" s="20">
        <f>E46*0.75</f>
        <v>1.03772727272727</v>
      </c>
      <c r="G46" s="21">
        <v>1.64096710150088</v>
      </c>
      <c r="H46" s="22">
        <f>G46*0.25</f>
        <v>0.410241775375219</v>
      </c>
      <c r="I46" s="20">
        <f>F46+H46</f>
        <v>1.44796904810249</v>
      </c>
      <c r="J46" s="26">
        <v>43</v>
      </c>
      <c r="K46" s="26"/>
    </row>
    <row r="47" ht="14.1" customHeight="1" spans="1:11">
      <c r="A47" s="15" t="s">
        <v>12</v>
      </c>
      <c r="B47" s="16">
        <v>15000340112</v>
      </c>
      <c r="C47" s="17" t="s">
        <v>56</v>
      </c>
      <c r="D47" s="18">
        <v>54.65</v>
      </c>
      <c r="E47" s="23">
        <v>0.993636363636364</v>
      </c>
      <c r="F47" s="20">
        <f>E47*0.75</f>
        <v>0.745227272727273</v>
      </c>
      <c r="G47" s="21">
        <v>1.81083212874777</v>
      </c>
      <c r="H47" s="22">
        <f>G47*0.25</f>
        <v>0.452708032186943</v>
      </c>
      <c r="I47" s="20">
        <f>F47+H47</f>
        <v>1.19793530491422</v>
      </c>
      <c r="J47" s="26">
        <v>44</v>
      </c>
      <c r="K47" s="26"/>
    </row>
  </sheetData>
  <sortState ref="B4:I47">
    <sortCondition ref="I4:I47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2016-11-03T09:26:28Z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