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04" windowHeight="784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4" i="1"/>
  <c r="H25"/>
  <c r="H29"/>
  <c r="H37"/>
  <c r="H23"/>
  <c r="H38"/>
  <c r="H26"/>
  <c r="H5"/>
  <c r="H7"/>
  <c r="H14"/>
  <c r="H30"/>
  <c r="H19"/>
  <c r="H17"/>
  <c r="H8"/>
  <c r="H27"/>
  <c r="H4"/>
  <c r="H20"/>
  <c r="H16"/>
  <c r="H9"/>
  <c r="H15"/>
  <c r="H28"/>
  <c r="H33"/>
  <c r="H36"/>
  <c r="H10"/>
  <c r="H11"/>
  <c r="H12"/>
  <c r="H13"/>
  <c r="H31"/>
  <c r="H35"/>
  <c r="H32"/>
  <c r="H22"/>
  <c r="H18"/>
  <c r="H40"/>
  <c r="H21"/>
  <c r="H24"/>
  <c r="H6"/>
  <c r="H39"/>
  <c r="F34"/>
  <c r="F25"/>
  <c r="F29"/>
  <c r="F37"/>
  <c r="F23"/>
  <c r="F38"/>
  <c r="F26"/>
  <c r="F5"/>
  <c r="F7"/>
  <c r="F14"/>
  <c r="F30"/>
  <c r="F19"/>
  <c r="F17"/>
  <c r="F8"/>
  <c r="F27"/>
  <c r="F4"/>
  <c r="F20"/>
  <c r="F16"/>
  <c r="F9"/>
  <c r="F15"/>
  <c r="F28"/>
  <c r="F33"/>
  <c r="F36"/>
  <c r="F10"/>
  <c r="F11"/>
  <c r="F12"/>
  <c r="F22"/>
  <c r="F31"/>
  <c r="F35"/>
  <c r="F32"/>
  <c r="F13"/>
  <c r="F18"/>
  <c r="F40"/>
  <c r="F21"/>
  <c r="F24"/>
  <c r="F6"/>
  <c r="F39"/>
  <c r="H41"/>
  <c r="F41"/>
  <c r="I41" l="1"/>
  <c r="I22"/>
  <c r="I21"/>
  <c r="I12"/>
  <c r="I16"/>
  <c r="I14"/>
  <c r="I38"/>
  <c r="I32"/>
  <c r="I33"/>
  <c r="I8"/>
  <c r="I25"/>
  <c r="I24"/>
  <c r="I13"/>
  <c r="I36"/>
  <c r="I9"/>
  <c r="I27"/>
  <c r="I30"/>
  <c r="I26"/>
  <c r="I29"/>
  <c r="I6"/>
  <c r="I18"/>
  <c r="I31"/>
  <c r="I10"/>
  <c r="I15"/>
  <c r="I4"/>
  <c r="I19"/>
  <c r="I5"/>
  <c r="I37"/>
  <c r="I39"/>
  <c r="I40"/>
  <c r="I35"/>
  <c r="I11"/>
  <c r="I28"/>
  <c r="I20"/>
  <c r="I17"/>
  <c r="I7"/>
  <c r="I23"/>
  <c r="I34"/>
</calcChain>
</file>

<file path=xl/sharedStrings.xml><?xml version="1.0" encoding="utf-8"?>
<sst xmlns="http://schemas.openxmlformats.org/spreadsheetml/2006/main" count="88" uniqueCount="51">
  <si>
    <r>
      <rPr>
        <b/>
        <sz val="18"/>
        <color rgb="FFFF0000"/>
        <rFont val="宋体"/>
        <charset val="134"/>
      </rPr>
      <t xml:space="preserve">土木工程1501班2015-2016学年总绩点排名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</si>
  <si>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</si>
  <si>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</si>
  <si>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</si>
  <si>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</si>
  <si>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</si>
  <si>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0.75*平均学分绩点</t>
  </si>
  <si>
    <t>素质拓展绩点</t>
  </si>
  <si>
    <t>0.25*素质拓展绩点</t>
  </si>
  <si>
    <t>总绩点</t>
  </si>
  <si>
    <t>排名</t>
  </si>
  <si>
    <t>学生签字</t>
  </si>
  <si>
    <t>土木1501</t>
  </si>
  <si>
    <t>刘威</t>
  </si>
  <si>
    <t>胡郭康</t>
  </si>
  <si>
    <t>陈淑芬</t>
  </si>
  <si>
    <t>李湘</t>
  </si>
  <si>
    <t>尹千姿</t>
  </si>
  <si>
    <t>阿不都艾则孜·阿力甫</t>
  </si>
  <si>
    <t>曾维镪</t>
  </si>
  <si>
    <t>黄建恒</t>
  </si>
  <si>
    <t>陈敏杰</t>
  </si>
  <si>
    <t>成凯</t>
  </si>
  <si>
    <t>邓香奎</t>
  </si>
  <si>
    <t>陈浩</t>
  </si>
  <si>
    <t>戈磊鸿</t>
  </si>
  <si>
    <t>何延良</t>
  </si>
  <si>
    <t>黎才钦</t>
  </si>
  <si>
    <t>李奔</t>
  </si>
  <si>
    <t>李斌</t>
  </si>
  <si>
    <t>李海龙</t>
  </si>
  <si>
    <t>林豪</t>
  </si>
  <si>
    <t>刘礼志</t>
  </si>
  <si>
    <t>付鸿禧</t>
  </si>
  <si>
    <t>吕芳敏</t>
  </si>
  <si>
    <t>欧懿汝</t>
  </si>
  <si>
    <t>谭金涛</t>
  </si>
  <si>
    <t>唐浩</t>
  </si>
  <si>
    <t>万井友</t>
  </si>
  <si>
    <t>王凯</t>
  </si>
  <si>
    <t>王历图</t>
  </si>
  <si>
    <t>王梦磊</t>
  </si>
  <si>
    <t>韦金良</t>
  </si>
  <si>
    <t>谢冲</t>
  </si>
  <si>
    <t>许风伟</t>
  </si>
  <si>
    <t>易容杰</t>
  </si>
  <si>
    <t>余祁平</t>
  </si>
  <si>
    <t>喻胤彰</t>
  </si>
  <si>
    <t>张帆</t>
  </si>
  <si>
    <t>张桐</t>
  </si>
  <si>
    <t>周诗哲</t>
  </si>
</sst>
</file>

<file path=xl/styles.xml><?xml version="1.0" encoding="utf-8"?>
<styleSheet xmlns="http://schemas.openxmlformats.org/spreadsheetml/2006/main">
  <numFmts count="6">
    <numFmt numFmtId="176" formatCode="0.0000000_);[Red]\(0.0000000\)"/>
    <numFmt numFmtId="177" formatCode="0.00_);[Red]\(0.00\)"/>
    <numFmt numFmtId="178" formatCode="0.00_ "/>
    <numFmt numFmtId="179" formatCode="0.0000_ "/>
    <numFmt numFmtId="180" formatCode="0.00000_);[Red]\(0.00000\)"/>
    <numFmt numFmtId="181" formatCode="0.00000_ "/>
  </numFmts>
  <fonts count="13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178" fontId="4" fillId="0" borderId="4" xfId="2" applyNumberFormat="1" applyFont="1" applyFill="1" applyBorder="1" applyAlignment="1">
      <alignment horizontal="center" vertical="center" wrapText="1"/>
    </xf>
    <xf numFmtId="181" fontId="5" fillId="0" borderId="4" xfId="2" applyNumberFormat="1" applyFont="1" applyFill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81" fontId="5" fillId="0" borderId="3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81" fontId="10" fillId="0" borderId="3" xfId="5" applyNumberFormat="1" applyBorder="1" applyAlignment="1">
      <alignment horizontal="center" vertical="center"/>
    </xf>
    <xf numFmtId="178" fontId="10" fillId="0" borderId="0" xfId="5" applyNumberForma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80" fontId="2" fillId="2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81" fontId="12" fillId="0" borderId="3" xfId="8" applyNumberFormat="1" applyBorder="1" applyAlignment="1">
      <alignment horizontal="center" vertical="center"/>
    </xf>
  </cellXfs>
  <cellStyles count="9">
    <cellStyle name="常规" xfId="0" builtinId="0"/>
    <cellStyle name="常规 2" xfId="1"/>
    <cellStyle name="常规 2 2" xfId="4"/>
    <cellStyle name="常规 2 2 2" xfId="6"/>
    <cellStyle name="常规 3" xfId="2"/>
    <cellStyle name="常规 4" xfId="3"/>
    <cellStyle name="常规 4 2" xfId="7"/>
    <cellStyle name="常规 5" xfId="8"/>
    <cellStyle name="常规 6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abSelected="1" workbookViewId="0">
      <selection activeCell="J7" sqref="J7"/>
    </sheetView>
  </sheetViews>
  <sheetFormatPr defaultRowHeight="14.4"/>
  <cols>
    <col min="1" max="11" width="20.77734375" customWidth="1"/>
  </cols>
  <sheetData>
    <row r="1" spans="1:11" ht="22.2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1">
      <c r="A2" s="23" t="s">
        <v>1</v>
      </c>
      <c r="B2" s="23" t="s">
        <v>2</v>
      </c>
      <c r="C2" s="23" t="s">
        <v>3</v>
      </c>
      <c r="D2" s="25" t="s">
        <v>4</v>
      </c>
      <c r="E2" s="27" t="s">
        <v>5</v>
      </c>
      <c r="F2" s="27" t="s">
        <v>6</v>
      </c>
      <c r="G2" s="27" t="s">
        <v>7</v>
      </c>
      <c r="H2" s="29" t="s">
        <v>8</v>
      </c>
      <c r="I2" s="27" t="s">
        <v>9</v>
      </c>
      <c r="J2" s="23" t="s">
        <v>10</v>
      </c>
      <c r="K2" s="23" t="s">
        <v>11</v>
      </c>
    </row>
    <row r="3" spans="1:11">
      <c r="A3" s="24"/>
      <c r="B3" s="24"/>
      <c r="C3" s="24"/>
      <c r="D3" s="26"/>
      <c r="E3" s="28"/>
      <c r="F3" s="28"/>
      <c r="G3" s="28"/>
      <c r="H3" s="30"/>
      <c r="I3" s="28"/>
      <c r="J3" s="24"/>
      <c r="K3" s="24"/>
    </row>
    <row r="4" spans="1:11" ht="15.6">
      <c r="A4" s="1" t="s">
        <v>12</v>
      </c>
      <c r="B4" s="2">
        <v>15000240121</v>
      </c>
      <c r="C4" s="3" t="s">
        <v>35</v>
      </c>
      <c r="D4" s="4">
        <v>177.4</v>
      </c>
      <c r="E4" s="5">
        <v>3.5128712871287102</v>
      </c>
      <c r="F4" s="6">
        <f>E4*0.75</f>
        <v>2.6346534653465326</v>
      </c>
      <c r="G4" s="16">
        <v>4.4136171603577523</v>
      </c>
      <c r="H4" s="7">
        <f>G4*0.25</f>
        <v>1.1034042900894381</v>
      </c>
      <c r="I4" s="6">
        <f>F4+H4</f>
        <v>3.7380577554359706</v>
      </c>
      <c r="J4" s="10">
        <v>1</v>
      </c>
      <c r="K4" s="10"/>
    </row>
    <row r="5" spans="1:11" ht="15.6">
      <c r="A5" s="1" t="s">
        <v>12</v>
      </c>
      <c r="B5" s="2">
        <v>15000240129</v>
      </c>
      <c r="C5" s="3" t="s">
        <v>43</v>
      </c>
      <c r="D5" s="4">
        <v>159.05000000000001</v>
      </c>
      <c r="E5" s="5">
        <v>3.1495049504950501</v>
      </c>
      <c r="F5" s="6">
        <f>E5*0.75</f>
        <v>2.3621287128712876</v>
      </c>
      <c r="G5" s="16">
        <v>3.8814810935072241</v>
      </c>
      <c r="H5" s="7">
        <f>G5*0.25</f>
        <v>0.97037027337680604</v>
      </c>
      <c r="I5" s="6">
        <f>F5+H5</f>
        <v>3.3324989862480936</v>
      </c>
      <c r="J5" s="10">
        <v>2</v>
      </c>
      <c r="K5" s="10"/>
    </row>
    <row r="6" spans="1:11" ht="15.6">
      <c r="A6" s="1" t="s">
        <v>12</v>
      </c>
      <c r="B6" s="2">
        <v>15000240101</v>
      </c>
      <c r="C6" s="3" t="s">
        <v>15</v>
      </c>
      <c r="D6" s="4">
        <v>139.55000000000001</v>
      </c>
      <c r="E6" s="8">
        <v>2.87731958762887</v>
      </c>
      <c r="F6" s="6">
        <f>E6*0.75</f>
        <v>2.1579896907216525</v>
      </c>
      <c r="G6" s="16">
        <v>3.8814810935072241</v>
      </c>
      <c r="H6" s="7">
        <f>G6*0.25</f>
        <v>0.97037027337680604</v>
      </c>
      <c r="I6" s="6">
        <f>F6+H6</f>
        <v>3.1283599640984585</v>
      </c>
      <c r="J6" s="10">
        <v>3</v>
      </c>
      <c r="K6" s="10"/>
    </row>
    <row r="7" spans="1:11" ht="15.6">
      <c r="A7" s="1" t="s">
        <v>12</v>
      </c>
      <c r="B7" s="2">
        <v>15000240128</v>
      </c>
      <c r="C7" s="3" t="s">
        <v>42</v>
      </c>
      <c r="D7" s="4">
        <v>147.6</v>
      </c>
      <c r="E7" s="8">
        <v>2.9818181818181801</v>
      </c>
      <c r="F7" s="6">
        <f>E7*0.75</f>
        <v>2.236363636363635</v>
      </c>
      <c r="G7" s="16">
        <v>3.4823790433693276</v>
      </c>
      <c r="H7" s="7">
        <f>G7*0.25</f>
        <v>0.87059476084233189</v>
      </c>
      <c r="I7" s="6">
        <f>F7+H7</f>
        <v>3.1069583972059669</v>
      </c>
      <c r="J7" s="10">
        <v>4</v>
      </c>
      <c r="K7" s="10"/>
    </row>
    <row r="8" spans="1:11" ht="15.6">
      <c r="A8" s="1" t="s">
        <v>12</v>
      </c>
      <c r="B8" s="2">
        <v>15000240123</v>
      </c>
      <c r="C8" s="3" t="s">
        <v>37</v>
      </c>
      <c r="D8" s="4">
        <v>138.25</v>
      </c>
      <c r="E8" s="8">
        <v>2.7376237623762401</v>
      </c>
      <c r="F8" s="6">
        <f>E8*0.75</f>
        <v>2.0532178217821802</v>
      </c>
      <c r="G8" s="16">
        <v>4.1475491269324873</v>
      </c>
      <c r="H8" s="7">
        <f>G8*0.25</f>
        <v>1.0368872817331218</v>
      </c>
      <c r="I8" s="6">
        <f>F8+H8</f>
        <v>3.090105103515302</v>
      </c>
      <c r="J8" s="10">
        <v>5</v>
      </c>
      <c r="K8" s="10"/>
    </row>
    <row r="9" spans="1:11" ht="15.6">
      <c r="A9" s="1" t="s">
        <v>12</v>
      </c>
      <c r="B9" s="2">
        <v>15000240119</v>
      </c>
      <c r="C9" s="3" t="s">
        <v>32</v>
      </c>
      <c r="D9" s="4">
        <v>146.69999999999999</v>
      </c>
      <c r="E9" s="8">
        <v>2.9938775510204101</v>
      </c>
      <c r="F9" s="6">
        <f>E9*0.75</f>
        <v>2.2454081632653073</v>
      </c>
      <c r="G9" s="16">
        <v>3.349345026656696</v>
      </c>
      <c r="H9" s="7">
        <f>G9*0.25</f>
        <v>0.83733625666417399</v>
      </c>
      <c r="I9" s="6">
        <f>F9+H9</f>
        <v>3.0827444199294813</v>
      </c>
      <c r="J9" s="10">
        <v>6</v>
      </c>
      <c r="K9" s="10"/>
    </row>
    <row r="10" spans="1:11" ht="15.6">
      <c r="A10" s="1" t="s">
        <v>12</v>
      </c>
      <c r="B10" s="2">
        <v>15000240114</v>
      </c>
      <c r="C10" s="3" t="s">
        <v>27</v>
      </c>
      <c r="D10" s="4">
        <v>163.44999999999999</v>
      </c>
      <c r="E10" s="8">
        <v>3.1737864077669902</v>
      </c>
      <c r="F10" s="6">
        <f>E10*0.75</f>
        <v>2.3803398058252427</v>
      </c>
      <c r="G10" s="16">
        <v>1.6199028093924799</v>
      </c>
      <c r="H10" s="7">
        <f>G10*0.25</f>
        <v>0.40497570234811997</v>
      </c>
      <c r="I10" s="6">
        <f>F10+H10</f>
        <v>2.7853155081733627</v>
      </c>
      <c r="J10" s="10">
        <v>7</v>
      </c>
      <c r="K10" s="10"/>
    </row>
    <row r="11" spans="1:11" ht="15.6">
      <c r="A11" s="1" t="s">
        <v>12</v>
      </c>
      <c r="B11" s="2">
        <v>15000240112</v>
      </c>
      <c r="C11" s="3" t="s">
        <v>26</v>
      </c>
      <c r="D11" s="4">
        <v>154</v>
      </c>
      <c r="E11" s="8">
        <v>2.9902912621359201</v>
      </c>
      <c r="F11" s="6">
        <f>E11*0.75</f>
        <v>2.2427184466019403</v>
      </c>
      <c r="G11" s="16">
        <v>2.1520388762430072</v>
      </c>
      <c r="H11" s="7">
        <f>G11*0.25</f>
        <v>0.53800971906075179</v>
      </c>
      <c r="I11" s="6">
        <f>F11+H11</f>
        <v>2.7807281656626923</v>
      </c>
      <c r="J11" s="10">
        <v>8</v>
      </c>
      <c r="K11" s="19"/>
    </row>
    <row r="12" spans="1:11" ht="15.6">
      <c r="A12" s="1" t="s">
        <v>12</v>
      </c>
      <c r="B12" s="2">
        <v>15000240111</v>
      </c>
      <c r="C12" s="3" t="s">
        <v>25</v>
      </c>
      <c r="D12" s="4">
        <v>145</v>
      </c>
      <c r="E12" s="8">
        <v>2.8712871287128698</v>
      </c>
      <c r="F12" s="6">
        <f>E12*0.75</f>
        <v>2.1534653465346523</v>
      </c>
      <c r="G12" s="16">
        <v>2.4181069096682721</v>
      </c>
      <c r="H12" s="7">
        <f>G12*0.25</f>
        <v>0.60452672741706803</v>
      </c>
      <c r="I12" s="6">
        <f>F12+H12</f>
        <v>2.7579920739517201</v>
      </c>
      <c r="J12" s="10">
        <v>9</v>
      </c>
      <c r="K12" s="10"/>
    </row>
    <row r="13" spans="1:11" ht="15.6">
      <c r="A13" s="1" t="s">
        <v>12</v>
      </c>
      <c r="B13" s="2">
        <v>15000240127</v>
      </c>
      <c r="C13" s="3" t="s">
        <v>20</v>
      </c>
      <c r="D13" s="4">
        <v>147.30000000000001</v>
      </c>
      <c r="E13" s="8">
        <v>2.9168316831683199</v>
      </c>
      <c r="F13" s="6">
        <f>E13*0.75</f>
        <v>2.1876237623762398</v>
      </c>
      <c r="G13" s="16">
        <v>1.885970842817744</v>
      </c>
      <c r="H13" s="7">
        <f>G13*0.25</f>
        <v>0.47149271070443599</v>
      </c>
      <c r="I13" s="6">
        <f>F6+H13</f>
        <v>2.6294824014260882</v>
      </c>
      <c r="J13" s="10">
        <v>10</v>
      </c>
      <c r="K13" s="10"/>
    </row>
    <row r="14" spans="1:11" ht="15.6">
      <c r="A14" s="1" t="s">
        <v>12</v>
      </c>
      <c r="B14" s="2">
        <v>15000240118</v>
      </c>
      <c r="C14" s="3" t="s">
        <v>41</v>
      </c>
      <c r="D14" s="4">
        <v>128.30000000000001</v>
      </c>
      <c r="E14" s="8">
        <v>2.5919191919191902</v>
      </c>
      <c r="F14" s="6">
        <f>E14*0.75</f>
        <v>1.9439393939393925</v>
      </c>
      <c r="G14" s="16">
        <v>3.0832769932314328</v>
      </c>
      <c r="H14" s="7">
        <f>G14*0.25</f>
        <v>0.7708192483078582</v>
      </c>
      <c r="I14" s="6">
        <f>F14+H14</f>
        <v>2.7147586422472507</v>
      </c>
      <c r="J14" s="10">
        <v>11</v>
      </c>
      <c r="K14" s="10"/>
    </row>
    <row r="15" spans="1:11" ht="15.6">
      <c r="A15" s="1" t="s">
        <v>12</v>
      </c>
      <c r="B15" s="2">
        <v>15000240110</v>
      </c>
      <c r="C15" s="3" t="s">
        <v>31</v>
      </c>
      <c r="D15" s="4">
        <v>139.25</v>
      </c>
      <c r="E15" s="8">
        <v>2.81313131313131</v>
      </c>
      <c r="F15" s="6">
        <f>E15*0.75</f>
        <v>2.1098484848484826</v>
      </c>
      <c r="G15" s="16">
        <v>2.4181069096682721</v>
      </c>
      <c r="H15" s="7">
        <f>G15*0.25</f>
        <v>0.60452672741706803</v>
      </c>
      <c r="I15" s="6">
        <f>F15+H15</f>
        <v>2.7143752122655505</v>
      </c>
      <c r="J15" s="10">
        <v>12</v>
      </c>
      <c r="K15" s="10"/>
    </row>
    <row r="16" spans="1:11" ht="15.6">
      <c r="A16" s="1" t="s">
        <v>12</v>
      </c>
      <c r="B16" s="2">
        <v>15000240113</v>
      </c>
      <c r="C16" s="3" t="s">
        <v>33</v>
      </c>
      <c r="D16" s="4">
        <v>149.1</v>
      </c>
      <c r="E16" s="8">
        <v>2.9524752475247502</v>
      </c>
      <c r="F16" s="6">
        <f>E16*0.75</f>
        <v>2.2143564356435625</v>
      </c>
      <c r="G16" s="16">
        <v>1.885970842817744</v>
      </c>
      <c r="H16" s="7">
        <f>G16*0.25</f>
        <v>0.47149271070443599</v>
      </c>
      <c r="I16" s="6">
        <f>F16+H16</f>
        <v>2.6858491463479988</v>
      </c>
      <c r="J16" s="10">
        <v>13</v>
      </c>
      <c r="K16" s="10"/>
    </row>
    <row r="17" spans="1:11" ht="15.6">
      <c r="A17" s="1" t="s">
        <v>12</v>
      </c>
      <c r="B17" s="2">
        <v>15000240124</v>
      </c>
      <c r="C17" s="3" t="s">
        <v>38</v>
      </c>
      <c r="D17" s="4">
        <v>147.44999999999999</v>
      </c>
      <c r="E17" s="8">
        <v>3.0402061855670102</v>
      </c>
      <c r="F17" s="6">
        <f>E17*0.75</f>
        <v>2.2801546391752576</v>
      </c>
      <c r="G17" s="16">
        <v>1.4868687926798483</v>
      </c>
      <c r="H17" s="7">
        <f>G17*0.25</f>
        <v>0.37171719816996207</v>
      </c>
      <c r="I17" s="6">
        <f>F17+H17</f>
        <v>2.6518718373452197</v>
      </c>
      <c r="J17" s="10">
        <v>14</v>
      </c>
      <c r="K17" s="10"/>
    </row>
    <row r="18" spans="1:11" ht="15.6">
      <c r="A18" s="1" t="s">
        <v>12</v>
      </c>
      <c r="B18" s="2">
        <v>15000240106</v>
      </c>
      <c r="C18" s="3" t="s">
        <v>19</v>
      </c>
      <c r="D18" s="4">
        <v>148.44999999999999</v>
      </c>
      <c r="E18" s="8">
        <v>2.9989898989899002</v>
      </c>
      <c r="F18" s="6">
        <f>E18*0.75</f>
        <v>2.2492424242424249</v>
      </c>
      <c r="G18" s="31">
        <v>1.6039450232589898</v>
      </c>
      <c r="H18" s="7">
        <f>G18*0.25</f>
        <v>0.40098625581474745</v>
      </c>
      <c r="I18" s="6">
        <f>F18+H18</f>
        <v>2.6502286800571726</v>
      </c>
      <c r="J18" s="10">
        <v>15</v>
      </c>
      <c r="K18" s="10"/>
    </row>
    <row r="19" spans="1:11" ht="15.6">
      <c r="A19" s="1" t="s">
        <v>12</v>
      </c>
      <c r="B19" s="2">
        <v>15000240124</v>
      </c>
      <c r="C19" s="3" t="s">
        <v>39</v>
      </c>
      <c r="D19" s="4">
        <v>147.25</v>
      </c>
      <c r="E19" s="8">
        <v>2.9158415841584202</v>
      </c>
      <c r="F19" s="6">
        <f>E19*0.75</f>
        <v>2.1868811881188153</v>
      </c>
      <c r="G19" s="16">
        <v>1.4868687926798483</v>
      </c>
      <c r="H19" s="7">
        <f>G19*0.25</f>
        <v>0.37171719816996207</v>
      </c>
      <c r="I19" s="6">
        <f>F19+H19</f>
        <v>2.5585983862887773</v>
      </c>
      <c r="J19" s="10">
        <v>16</v>
      </c>
      <c r="K19" s="10"/>
    </row>
    <row r="20" spans="1:11" ht="15.6">
      <c r="A20" s="1" t="s">
        <v>12</v>
      </c>
      <c r="B20" s="2">
        <v>15000240120</v>
      </c>
      <c r="C20" s="3" t="s">
        <v>34</v>
      </c>
      <c r="D20" s="4">
        <v>137.1</v>
      </c>
      <c r="E20" s="8">
        <v>2.7979591836734699</v>
      </c>
      <c r="F20" s="6">
        <f>E20*0.75</f>
        <v>2.0984693877551024</v>
      </c>
      <c r="G20" s="16">
        <v>1.7529368261051115</v>
      </c>
      <c r="H20" s="7">
        <f>G20*0.25</f>
        <v>0.43823420652627787</v>
      </c>
      <c r="I20" s="6">
        <f>F20+H20</f>
        <v>2.5367035942813803</v>
      </c>
      <c r="J20" s="10">
        <v>17</v>
      </c>
      <c r="K20" s="10"/>
    </row>
    <row r="21" spans="1:11" ht="15.6">
      <c r="A21" s="1" t="s">
        <v>12</v>
      </c>
      <c r="B21" s="2">
        <v>15000240103</v>
      </c>
      <c r="C21" s="3" t="s">
        <v>17</v>
      </c>
      <c r="D21" s="4">
        <v>129.1</v>
      </c>
      <c r="E21" s="8">
        <v>2.55643564356436</v>
      </c>
      <c r="F21" s="6">
        <f>E21*0.75</f>
        <v>1.9173267326732701</v>
      </c>
      <c r="G21" s="16">
        <v>2.4181069096682721</v>
      </c>
      <c r="H21" s="7">
        <f>G21*0.25</f>
        <v>0.60452672741706803</v>
      </c>
      <c r="I21" s="6">
        <f>F21+H21</f>
        <v>2.5218534600903384</v>
      </c>
      <c r="J21" s="10">
        <v>18</v>
      </c>
      <c r="K21" s="10"/>
    </row>
    <row r="22" spans="1:11" ht="15.6">
      <c r="A22" s="1" t="s">
        <v>12</v>
      </c>
      <c r="B22" s="2">
        <v>15000240105</v>
      </c>
      <c r="C22" s="3" t="s">
        <v>24</v>
      </c>
      <c r="D22" s="4">
        <v>148.9</v>
      </c>
      <c r="E22" s="8">
        <v>2.9485148514851498</v>
      </c>
      <c r="F22" s="6">
        <f>E22*0.75</f>
        <v>2.2113861386138622</v>
      </c>
      <c r="G22" s="16">
        <v>1.4868687926798483</v>
      </c>
      <c r="H22" s="7">
        <f>G22*0.25</f>
        <v>0.37171719816996207</v>
      </c>
      <c r="I22" s="6">
        <f>F29+H22</f>
        <v>2.3276577922293695</v>
      </c>
      <c r="J22" s="10">
        <v>19</v>
      </c>
      <c r="K22" s="10"/>
    </row>
    <row r="23" spans="1:11" ht="15.6">
      <c r="A23" s="1" t="s">
        <v>12</v>
      </c>
      <c r="B23" s="2">
        <v>15000240132</v>
      </c>
      <c r="C23" s="3" t="s">
        <v>46</v>
      </c>
      <c r="D23" s="4">
        <v>136.75</v>
      </c>
      <c r="E23" s="8">
        <v>2.7626262626262599</v>
      </c>
      <c r="F23" s="6">
        <f>E23*0.75</f>
        <v>2.071969696969695</v>
      </c>
      <c r="G23" s="16">
        <v>1.7529368261051115</v>
      </c>
      <c r="H23" s="7">
        <f>G23*0.25</f>
        <v>0.43823420652627787</v>
      </c>
      <c r="I23" s="6">
        <f>F23+H23</f>
        <v>2.5102039034959729</v>
      </c>
      <c r="J23" s="10">
        <v>20</v>
      </c>
      <c r="K23" s="10"/>
    </row>
    <row r="24" spans="1:11" ht="15.6">
      <c r="A24" s="1" t="s">
        <v>12</v>
      </c>
      <c r="B24" s="2">
        <v>15000240102</v>
      </c>
      <c r="C24" s="3" t="s">
        <v>16</v>
      </c>
      <c r="D24" s="4">
        <v>115.6</v>
      </c>
      <c r="E24" s="8">
        <v>2.3835051546391801</v>
      </c>
      <c r="F24" s="6">
        <f>E24*0.75</f>
        <v>1.7876288659793851</v>
      </c>
      <c r="G24" s="16">
        <v>2.4181069096682721</v>
      </c>
      <c r="H24" s="7">
        <f>G24*0.25</f>
        <v>0.60452672741706803</v>
      </c>
      <c r="I24" s="6">
        <f>F24+H24</f>
        <v>2.3921555933964531</v>
      </c>
      <c r="J24" s="10">
        <v>21</v>
      </c>
      <c r="K24" s="10"/>
    </row>
    <row r="25" spans="1:11" ht="15.6">
      <c r="A25" s="1" t="s">
        <v>12</v>
      </c>
      <c r="B25" s="2">
        <v>15000240135</v>
      </c>
      <c r="C25" s="3" t="s">
        <v>49</v>
      </c>
      <c r="D25" s="4">
        <v>144.19999999999999</v>
      </c>
      <c r="E25" s="8">
        <v>2.8554455445544602</v>
      </c>
      <c r="F25" s="6">
        <f>E25*0.75</f>
        <v>2.1415841584158453</v>
      </c>
      <c r="G25" s="16">
        <v>0.82169870911668852</v>
      </c>
      <c r="H25" s="7">
        <f>G25*0.25</f>
        <v>0.20542467727917213</v>
      </c>
      <c r="I25" s="6">
        <f>F25+H25</f>
        <v>2.3470088356950174</v>
      </c>
      <c r="J25" s="10">
        <v>22</v>
      </c>
      <c r="K25" s="10"/>
    </row>
    <row r="26" spans="1:11" ht="15.6">
      <c r="A26" s="1" t="s">
        <v>12</v>
      </c>
      <c r="B26" s="2">
        <v>15000240130</v>
      </c>
      <c r="C26" s="3" t="s">
        <v>44</v>
      </c>
      <c r="D26" s="4">
        <v>121.15</v>
      </c>
      <c r="E26" s="8">
        <v>2.3990099009900998</v>
      </c>
      <c r="F26" s="6">
        <f>E26*0.75</f>
        <v>1.7992574257425749</v>
      </c>
      <c r="G26" s="16">
        <v>2.1520388762430072</v>
      </c>
      <c r="H26" s="7">
        <f>G26*0.25</f>
        <v>0.53800971906075179</v>
      </c>
      <c r="I26" s="6">
        <f>F26+H26</f>
        <v>2.3372671448033264</v>
      </c>
      <c r="J26" s="10">
        <v>23</v>
      </c>
      <c r="K26" s="10"/>
    </row>
    <row r="27" spans="1:11" ht="15.6">
      <c r="A27" s="1" t="s">
        <v>12</v>
      </c>
      <c r="B27" s="2">
        <v>15000240122</v>
      </c>
      <c r="C27" s="3" t="s">
        <v>36</v>
      </c>
      <c r="D27" s="4">
        <v>128.69999999999999</v>
      </c>
      <c r="E27" s="8">
        <v>2.6536082474226799</v>
      </c>
      <c r="F27" s="6">
        <f>E27*0.75</f>
        <v>1.9902061855670099</v>
      </c>
      <c r="G27" s="16">
        <v>1.3538347759672158</v>
      </c>
      <c r="H27" s="7">
        <f>G27*0.25</f>
        <v>0.33845869399180395</v>
      </c>
      <c r="I27" s="6">
        <f>F27+H27</f>
        <v>2.3286648795588141</v>
      </c>
      <c r="J27" s="10">
        <v>24</v>
      </c>
      <c r="K27" s="10"/>
    </row>
    <row r="28" spans="1:11" ht="15.6">
      <c r="A28" s="1" t="s">
        <v>12</v>
      </c>
      <c r="B28" s="2">
        <v>15000240117</v>
      </c>
      <c r="C28" s="3" t="s">
        <v>30</v>
      </c>
      <c r="D28" s="4">
        <v>125.05</v>
      </c>
      <c r="E28" s="8">
        <v>2.5783505154639199</v>
      </c>
      <c r="F28" s="6">
        <f>E28*0.75</f>
        <v>1.9337628865979399</v>
      </c>
      <c r="G28" s="16">
        <v>1.3538347759672158</v>
      </c>
      <c r="H28" s="7">
        <f>G28*0.25</f>
        <v>0.33845869399180395</v>
      </c>
      <c r="I28" s="6">
        <f>F28+H28</f>
        <v>2.2722215805897439</v>
      </c>
      <c r="J28" s="10">
        <v>25</v>
      </c>
      <c r="K28" s="10"/>
    </row>
    <row r="29" spans="1:11" ht="15.6">
      <c r="A29" s="1" t="s">
        <v>12</v>
      </c>
      <c r="B29" s="2">
        <v>15000240134</v>
      </c>
      <c r="C29" s="3" t="s">
        <v>48</v>
      </c>
      <c r="D29" s="4">
        <v>131.69999999999999</v>
      </c>
      <c r="E29" s="8">
        <v>2.6079207920792098</v>
      </c>
      <c r="F29" s="6">
        <f>E29*0.75</f>
        <v>1.9559405940594075</v>
      </c>
      <c r="G29" s="16">
        <v>1.2208007592545842</v>
      </c>
      <c r="H29" s="7">
        <f>G29*0.25</f>
        <v>0.30520018981364605</v>
      </c>
      <c r="I29" s="6">
        <f>F29+H29</f>
        <v>2.2611407838730537</v>
      </c>
      <c r="J29" s="10">
        <v>26</v>
      </c>
      <c r="K29" s="10"/>
    </row>
    <row r="30" spans="1:11" ht="15.6">
      <c r="A30" s="1" t="s">
        <v>12</v>
      </c>
      <c r="B30" s="2">
        <v>15000240126</v>
      </c>
      <c r="C30" s="3" t="s">
        <v>40</v>
      </c>
      <c r="D30" s="4">
        <v>115.25</v>
      </c>
      <c r="E30" s="8">
        <v>2.2821782178217802</v>
      </c>
      <c r="F30" s="6">
        <f>E30*0.75</f>
        <v>1.7116336633663352</v>
      </c>
      <c r="G30" s="16">
        <v>2.0190048595303765</v>
      </c>
      <c r="H30" s="7">
        <f>G30*0.25</f>
        <v>0.50475121488259411</v>
      </c>
      <c r="I30" s="6">
        <f>F30+H30</f>
        <v>2.2163848782489293</v>
      </c>
      <c r="J30" s="10">
        <v>27</v>
      </c>
      <c r="K30" s="10"/>
    </row>
    <row r="31" spans="1:11" ht="15.6">
      <c r="A31" s="1" t="s">
        <v>12</v>
      </c>
      <c r="B31" s="2">
        <v>15000240109</v>
      </c>
      <c r="C31" s="3" t="s">
        <v>23</v>
      </c>
      <c r="D31" s="4">
        <v>120.05</v>
      </c>
      <c r="E31" s="8">
        <v>2.5273684210526302</v>
      </c>
      <c r="F31" s="6">
        <f>E31*0.75</f>
        <v>1.8955263157894726</v>
      </c>
      <c r="G31" s="16">
        <v>1.2208007592545842</v>
      </c>
      <c r="H31" s="7">
        <f>G31*0.25</f>
        <v>0.30520018981364605</v>
      </c>
      <c r="I31" s="6">
        <f>F31+H31</f>
        <v>2.2007265056031189</v>
      </c>
      <c r="J31" s="10">
        <v>28</v>
      </c>
      <c r="K31" s="10"/>
    </row>
    <row r="32" spans="1:11" ht="15.6">
      <c r="A32" s="1" t="s">
        <v>12</v>
      </c>
      <c r="B32" s="2">
        <v>15000240107</v>
      </c>
      <c r="C32" s="3" t="s">
        <v>21</v>
      </c>
      <c r="D32" s="4">
        <v>118.4</v>
      </c>
      <c r="E32" s="8">
        <v>2.39191919191919</v>
      </c>
      <c r="F32" s="6">
        <f>E32*0.75</f>
        <v>1.7939393939393926</v>
      </c>
      <c r="G32" s="16">
        <v>1.2208007592545842</v>
      </c>
      <c r="H32" s="7">
        <f>G32*0.25</f>
        <v>0.30520018981364605</v>
      </c>
      <c r="I32" s="6">
        <f>F32+H32</f>
        <v>2.0991395837530389</v>
      </c>
      <c r="J32" s="10">
        <v>29</v>
      </c>
      <c r="K32" s="10"/>
    </row>
    <row r="33" spans="1:11" ht="15.6">
      <c r="A33" s="1" t="s">
        <v>12</v>
      </c>
      <c r="B33" s="2">
        <v>15000240116</v>
      </c>
      <c r="C33" s="3" t="s">
        <v>29</v>
      </c>
      <c r="D33" s="4">
        <v>106.9</v>
      </c>
      <c r="E33" s="8">
        <v>2.11683168316832</v>
      </c>
      <c r="F33" s="6">
        <f>E33*0.75</f>
        <v>1.5876237623762401</v>
      </c>
      <c r="G33" s="16">
        <v>1.6199028093924799</v>
      </c>
      <c r="H33" s="7">
        <f>G33*0.25</f>
        <v>0.40497570234811997</v>
      </c>
      <c r="I33" s="6">
        <f>F33+H33</f>
        <v>1.9925994647243601</v>
      </c>
      <c r="J33" s="10">
        <v>30</v>
      </c>
      <c r="K33" s="10"/>
    </row>
    <row r="34" spans="1:11" ht="15.6">
      <c r="A34" s="10" t="s">
        <v>12</v>
      </c>
      <c r="B34" s="2">
        <v>15000240136</v>
      </c>
      <c r="C34" s="3" t="s">
        <v>50</v>
      </c>
      <c r="D34" s="4">
        <v>102.55</v>
      </c>
      <c r="E34" s="8">
        <v>2.0510000000000002</v>
      </c>
      <c r="F34" s="6">
        <f>E34*0.75</f>
        <v>1.5382500000000001</v>
      </c>
      <c r="G34" s="16">
        <v>1.0877667425419517</v>
      </c>
      <c r="H34" s="7">
        <f>G34*0.25</f>
        <v>0.27194168563548793</v>
      </c>
      <c r="I34" s="6">
        <f>F34+H34</f>
        <v>1.810191685635488</v>
      </c>
      <c r="J34" s="10">
        <v>31</v>
      </c>
      <c r="K34" s="10"/>
    </row>
    <row r="35" spans="1:11" ht="15.6">
      <c r="A35" s="1" t="s">
        <v>12</v>
      </c>
      <c r="B35" s="2">
        <v>15000240108</v>
      </c>
      <c r="C35" s="3" t="s">
        <v>22</v>
      </c>
      <c r="D35" s="4">
        <v>94.9</v>
      </c>
      <c r="E35" s="8">
        <v>1.91717171717172</v>
      </c>
      <c r="F35" s="6">
        <f>E35*0.75</f>
        <v>1.43787878787879</v>
      </c>
      <c r="G35" s="16">
        <v>1.3538347759672158</v>
      </c>
      <c r="H35" s="7">
        <f>G35*0.25</f>
        <v>0.33845869399180395</v>
      </c>
      <c r="I35" s="6">
        <f>F35+H35</f>
        <v>1.7763374818705939</v>
      </c>
      <c r="J35" s="10">
        <v>32</v>
      </c>
      <c r="K35" s="10"/>
    </row>
    <row r="36" spans="1:11" ht="15.6">
      <c r="A36" s="1" t="s">
        <v>12</v>
      </c>
      <c r="B36" s="2">
        <v>15000240115</v>
      </c>
      <c r="C36" s="3" t="s">
        <v>28</v>
      </c>
      <c r="D36" s="4">
        <v>92.45</v>
      </c>
      <c r="E36" s="8">
        <v>1.7951456310679601</v>
      </c>
      <c r="F36" s="6">
        <f>E36*0.75</f>
        <v>1.34635922330097</v>
      </c>
      <c r="G36" s="16">
        <v>1.3538347759672158</v>
      </c>
      <c r="H36" s="7">
        <f>G36*0.25</f>
        <v>0.33845869399180395</v>
      </c>
      <c r="I36" s="6">
        <f>F36+H36</f>
        <v>1.684817917292774</v>
      </c>
      <c r="J36" s="10">
        <v>33</v>
      </c>
      <c r="K36" s="10"/>
    </row>
    <row r="37" spans="1:11" ht="15.6">
      <c r="A37" s="1" t="s">
        <v>12</v>
      </c>
      <c r="B37" s="2">
        <v>15000240133</v>
      </c>
      <c r="C37" s="3" t="s">
        <v>47</v>
      </c>
      <c r="D37" s="4">
        <v>81.3</v>
      </c>
      <c r="E37" s="8">
        <v>1.6424242424242399</v>
      </c>
      <c r="F37" s="6">
        <f>E37*0.75</f>
        <v>1.2318181818181799</v>
      </c>
      <c r="G37" s="16">
        <v>1.0877667425419517</v>
      </c>
      <c r="H37" s="7">
        <f>G37*0.25</f>
        <v>0.27194168563548793</v>
      </c>
      <c r="I37" s="6">
        <f>F37+H37</f>
        <v>1.5037598674536679</v>
      </c>
      <c r="J37" s="10">
        <v>34</v>
      </c>
      <c r="K37" s="10"/>
    </row>
    <row r="38" spans="1:11" ht="15.6">
      <c r="A38" s="9" t="s">
        <v>12</v>
      </c>
      <c r="B38" s="2">
        <v>15000240131</v>
      </c>
      <c r="C38" s="3" t="s">
        <v>45</v>
      </c>
      <c r="D38" s="4">
        <v>74.7</v>
      </c>
      <c r="E38" s="8">
        <v>1.5090909090909099</v>
      </c>
      <c r="F38" s="6">
        <f>E38*0.75</f>
        <v>1.1318181818181825</v>
      </c>
      <c r="G38" s="16">
        <v>1.0877667425419517</v>
      </c>
      <c r="H38" s="7">
        <f>G38*0.25</f>
        <v>0.27194168563548793</v>
      </c>
      <c r="I38" s="6">
        <f>F38+H38</f>
        <v>1.4037598674536704</v>
      </c>
      <c r="J38" s="10">
        <v>35</v>
      </c>
      <c r="K38" s="10"/>
    </row>
    <row r="39" spans="1:11" ht="15.6">
      <c r="A39" s="9" t="s">
        <v>12</v>
      </c>
      <c r="B39" s="2">
        <v>1400440516</v>
      </c>
      <c r="C39" s="3" t="s">
        <v>14</v>
      </c>
      <c r="D39" s="4">
        <v>72.849999999999994</v>
      </c>
      <c r="E39" s="8">
        <v>1.47171717171717</v>
      </c>
      <c r="F39" s="6">
        <f>E39*0.75</f>
        <v>1.1037878787878774</v>
      </c>
      <c r="G39" s="16">
        <v>0.82169870911668852</v>
      </c>
      <c r="H39" s="7">
        <f>G39*0.25</f>
        <v>0.20542467727917213</v>
      </c>
      <c r="I39" s="6">
        <f>F39+H39</f>
        <v>1.3092125560670496</v>
      </c>
      <c r="J39" s="10">
        <v>36</v>
      </c>
      <c r="K39" s="10"/>
    </row>
    <row r="40" spans="1:11" ht="15.6">
      <c r="A40" s="9" t="s">
        <v>12</v>
      </c>
      <c r="B40" s="2">
        <v>15000240104</v>
      </c>
      <c r="C40" s="3" t="s">
        <v>18</v>
      </c>
      <c r="D40" s="4">
        <v>41.8</v>
      </c>
      <c r="E40" s="8">
        <v>0.88</v>
      </c>
      <c r="F40" s="6">
        <f>E40*0.75</f>
        <v>0.66</v>
      </c>
      <c r="G40" s="16">
        <v>1.6199028093924799</v>
      </c>
      <c r="H40" s="7">
        <f>G40*0.25</f>
        <v>0.40497570234811997</v>
      </c>
      <c r="I40" s="6">
        <f>F40+H40</f>
        <v>1.0649757023481201</v>
      </c>
      <c r="J40" s="10">
        <v>37</v>
      </c>
      <c r="K40" s="10"/>
    </row>
    <row r="41" spans="1:11" ht="15.6">
      <c r="A41" s="1" t="s">
        <v>12</v>
      </c>
      <c r="B41" s="2">
        <v>1400440341</v>
      </c>
      <c r="C41" s="3" t="s">
        <v>13</v>
      </c>
      <c r="D41" s="4">
        <v>47.8</v>
      </c>
      <c r="E41" s="8">
        <v>0.96565656565656599</v>
      </c>
      <c r="F41" s="6">
        <f>E41*0.75</f>
        <v>0.72424242424242447</v>
      </c>
      <c r="G41" s="16">
        <v>0.82169870911668852</v>
      </c>
      <c r="H41" s="7">
        <f>G41*0.25</f>
        <v>0.20542467727917213</v>
      </c>
      <c r="I41" s="6">
        <f>F41+H41</f>
        <v>0.92966710152159659</v>
      </c>
      <c r="J41" s="10">
        <v>38</v>
      </c>
      <c r="K41" s="10"/>
    </row>
    <row r="42" spans="1:11" ht="15.6">
      <c r="A42" s="11"/>
      <c r="B42" s="11"/>
      <c r="C42" s="11"/>
      <c r="D42" s="12"/>
      <c r="E42" s="13"/>
      <c r="F42" s="13"/>
      <c r="G42" s="17"/>
      <c r="H42" s="15"/>
      <c r="I42" s="18"/>
      <c r="J42" s="11"/>
      <c r="K42" s="11"/>
    </row>
    <row r="43" spans="1:11" ht="15.6">
      <c r="A43" s="11"/>
      <c r="B43" s="11"/>
      <c r="C43" s="11"/>
      <c r="D43" s="12"/>
      <c r="E43" s="13"/>
      <c r="F43" s="13"/>
      <c r="G43" s="17"/>
      <c r="H43" s="15"/>
      <c r="I43" s="18"/>
      <c r="J43" s="11"/>
      <c r="K43" s="11"/>
    </row>
    <row r="44" spans="1:11" ht="15.6">
      <c r="A44" s="11"/>
      <c r="B44" s="11"/>
      <c r="C44" s="11"/>
      <c r="D44" s="12"/>
      <c r="E44" s="13"/>
      <c r="F44" s="13"/>
      <c r="G44" s="17"/>
      <c r="H44" s="15"/>
      <c r="I44" s="18"/>
      <c r="J44" s="11"/>
      <c r="K44" s="11"/>
    </row>
    <row r="45" spans="1:11" ht="15.6">
      <c r="A45" s="11"/>
      <c r="B45" s="11"/>
      <c r="C45" s="11"/>
      <c r="D45" s="12"/>
      <c r="E45" s="13"/>
      <c r="F45" s="13"/>
      <c r="G45" s="17"/>
      <c r="H45" s="15"/>
      <c r="I45" s="18"/>
      <c r="J45" s="11"/>
      <c r="K45" s="11"/>
    </row>
    <row r="46" spans="1:11">
      <c r="A46" s="11"/>
      <c r="B46" s="11"/>
      <c r="C46" s="11"/>
      <c r="D46" s="12"/>
      <c r="E46" s="13"/>
      <c r="F46" s="13"/>
      <c r="G46" s="18"/>
      <c r="H46" s="15"/>
      <c r="I46" s="18"/>
      <c r="J46" s="11"/>
      <c r="K46" s="11"/>
    </row>
    <row r="47" spans="1:11">
      <c r="A47" s="11"/>
      <c r="B47" s="11"/>
      <c r="C47" s="11"/>
      <c r="D47" s="12"/>
      <c r="E47" s="13"/>
      <c r="F47" s="13"/>
      <c r="G47" s="13"/>
      <c r="H47" s="14"/>
      <c r="I47" s="13"/>
      <c r="J47" s="11"/>
      <c r="K47" s="11"/>
    </row>
    <row r="48" spans="1:11">
      <c r="A48" s="11"/>
      <c r="B48" s="11"/>
      <c r="C48" s="11"/>
      <c r="D48" s="12"/>
      <c r="E48" s="13"/>
      <c r="F48" s="13"/>
      <c r="G48" s="13"/>
      <c r="H48" s="14"/>
      <c r="I48" s="13"/>
      <c r="J48" s="11"/>
      <c r="K48" s="11"/>
    </row>
    <row r="49" spans="1:11">
      <c r="A49" s="11"/>
      <c r="B49" s="11"/>
      <c r="C49" s="11"/>
      <c r="D49" s="12"/>
      <c r="E49" s="13"/>
      <c r="F49" s="13"/>
      <c r="G49" s="13"/>
      <c r="H49" s="14"/>
      <c r="I49" s="13"/>
      <c r="J49" s="11"/>
      <c r="K49" s="11"/>
    </row>
  </sheetData>
  <sortState ref="C6:J43">
    <sortCondition descending="1" ref="I6:I43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dreamsummit</cp:lastModifiedBy>
  <dcterms:created xsi:type="dcterms:W3CDTF">2016-11-01T08:30:00Z</dcterms:created>
  <dcterms:modified xsi:type="dcterms:W3CDTF">2016-11-03T05:06:53Z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