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<sst xmlns="http://schemas.openxmlformats.org/spreadsheetml/2006/main" count="45">
  <si>
    <t>工业设计1303班2015-2016学年总绩点排名          辅导员签字（盖章）：</t>
  </si>
  <si>
    <t>班级名称</t>
  </si>
  <si>
    <t>学号</t>
  </si>
  <si>
    <t>姓名</t>
  </si>
  <si>
    <t>总学分绩点</t>
  </si>
  <si>
    <t>平均学分绩点</t>
  </si>
  <si>
    <t>0.7*平均学分绩点</t>
  </si>
  <si>
    <t>素质拓展绩点</t>
  </si>
  <si>
    <t>0.3*素质拓展绩点</t>
  </si>
  <si>
    <t>总绩点</t>
  </si>
  <si>
    <t>排名</t>
  </si>
  <si>
    <t>学生签字</t>
  </si>
  <si>
    <t>工设1303</t>
  </si>
  <si>
    <t>陈鑫康</t>
  </si>
  <si>
    <t>王欢</t>
  </si>
  <si>
    <t>丁瑾</t>
  </si>
  <si>
    <t>阿敏</t>
  </si>
  <si>
    <t>吴皓臣</t>
  </si>
  <si>
    <t>谢素佳</t>
  </si>
  <si>
    <t>付铁明</t>
  </si>
  <si>
    <t>朱雅</t>
  </si>
  <si>
    <t>李谦</t>
  </si>
  <si>
    <t>黄丽婷</t>
  </si>
  <si>
    <t>邱恒炎</t>
  </si>
  <si>
    <t>廖晓艳</t>
  </si>
  <si>
    <t>尹翠</t>
  </si>
  <si>
    <t>朱克焕</t>
  </si>
  <si>
    <t>易涛</t>
  </si>
  <si>
    <t>罗慧</t>
  </si>
  <si>
    <t>周梦</t>
  </si>
  <si>
    <t>羊思齐</t>
  </si>
  <si>
    <t>邹婷</t>
  </si>
  <si>
    <t>丁如梦</t>
  </si>
  <si>
    <t>周展伦</t>
  </si>
  <si>
    <t>吴鹭天</t>
  </si>
  <si>
    <t>吴小玲</t>
  </si>
  <si>
    <t>苏艳</t>
  </si>
  <si>
    <t>吴祖儒</t>
  </si>
  <si>
    <t>王炜</t>
  </si>
  <si>
    <t>龚利</t>
  </si>
  <si>
    <t>丁志浩</t>
  </si>
  <si>
    <t>周志炜</t>
  </si>
  <si>
    <t>许熙</t>
  </si>
  <si>
    <t>段汉卿</t>
  </si>
  <si>
    <t>王雄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</si>
</sst>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000_);[Red]\(0.0000000\)"/>
    <numFmt numFmtId="177" formatCode="0.00000_);[Red]\(0.00000\)"/>
    <numFmt numFmtId="178" formatCode="0.00_);[Red]\(0.00\)"/>
    <numFmt numFmtId="179" formatCode="0.0000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1" fillId="1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2" borderId="8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11" borderId="7" applyNumberFormat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7" fillId="4" borderId="5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179" fontId="2" fillId="2" borderId="3" xfId="0" applyNumberFormat="1" applyFont="1" applyFill="1" applyBorder="1" applyAlignment="1">
      <alignment horizontal="center" vertical="center" wrapText="1"/>
    </xf>
    <xf numFmtId="178" fontId="2" fillId="2" borderId="3" xfId="0" applyNumberFormat="1" applyFont="1" applyFill="1" applyBorder="1" applyAlignment="1">
      <alignment horizontal="center" vertical="center" wrapText="1"/>
    </xf>
    <xf numFmtId="177" fontId="2" fillId="2" borderId="3" xfId="0" applyNumberFormat="1" applyFont="1" applyFill="1" applyBorder="1" applyAlignment="1">
      <alignment horizontal="center" vertical="center" wrapText="1"/>
    </xf>
    <xf numFmtId="176" fontId="2" fillId="2" borderId="3" xfId="0" applyNumberFormat="1" applyFont="1" applyFill="1" applyBorder="1" applyAlignment="1">
      <alignment horizontal="center" vertical="center" wrapText="1"/>
    </xf>
    <xf numFmtId="179" fontId="2" fillId="0" borderId="3" xfId="0" applyNumberFormat="1" applyFont="1" applyFill="1" applyBorder="1" applyAlignment="1">
      <alignment horizontal="center" vertical="center" wrapText="1"/>
    </xf>
    <xf numFmtId="178" fontId="2" fillId="0" borderId="3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178" fontId="0" fillId="0" borderId="3" xfId="0" applyNumberFormat="1" applyFill="1" applyBorder="1" applyAlignment="1">
      <alignment horizontal="center" vertical="center"/>
    </xf>
    <xf numFmtId="177" fontId="0" fillId="0" borderId="3" xfId="0" applyNumberFormat="1" applyFill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8" fontId="0" fillId="0" borderId="3" xfId="0" applyNumberFormat="1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178" fontId="0" fillId="0" borderId="0" xfId="0" applyNumberFormat="1" applyFill="1" applyBorder="1" applyAlignment="1">
      <alignment horizontal="center" vertical="center"/>
    </xf>
    <xf numFmtId="177" fontId="0" fillId="0" borderId="0" xfId="0" applyNumberFormat="1" applyFill="1" applyBorder="1" applyAlignment="1">
      <alignment horizontal="center" vertical="center"/>
    </xf>
    <xf numFmtId="177" fontId="0" fillId="0" borderId="0" xfId="0" applyNumberFormat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37"/>
  <sheetViews>
    <sheetView tabSelected="1" workbookViewId="0">
      <selection activeCell="G11" sqref="G11"/>
    </sheetView>
  </sheetViews>
  <sheetFormatPr defaultColWidth="9" defaultRowHeight="13.5"/>
  <cols>
    <col min="1" max="3" width="13.625" style="1" customWidth="1"/>
    <col min="4" max="4" width="13.625" style="2" customWidth="1"/>
    <col min="5" max="7" width="13.625" style="3" customWidth="1"/>
    <col min="8" max="8" width="13.625" style="4" customWidth="1"/>
    <col min="9" max="9" width="13.625" style="3" customWidth="1"/>
    <col min="10" max="11" width="13.625" style="1" customWidth="1"/>
  </cols>
  <sheetData>
    <row r="1" ht="39.95" customHeight="1" spans="1:11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30"/>
    </row>
    <row r="2" customHeight="1" spans="1:11">
      <c r="A2" s="7" t="s">
        <v>1</v>
      </c>
      <c r="B2" s="7" t="s">
        <v>2</v>
      </c>
      <c r="C2" s="7" t="s">
        <v>3</v>
      </c>
      <c r="D2" s="8" t="s">
        <v>4</v>
      </c>
      <c r="E2" s="9" t="s">
        <v>5</v>
      </c>
      <c r="F2" s="9" t="s">
        <v>6</v>
      </c>
      <c r="G2" s="9" t="s">
        <v>7</v>
      </c>
      <c r="H2" s="10" t="s">
        <v>8</v>
      </c>
      <c r="I2" s="9" t="s">
        <v>9</v>
      </c>
      <c r="J2" s="7" t="s">
        <v>10</v>
      </c>
      <c r="K2" s="7" t="s">
        <v>11</v>
      </c>
    </row>
    <row r="3" spans="1:11">
      <c r="A3" s="11"/>
      <c r="B3" s="11"/>
      <c r="C3" s="11"/>
      <c r="D3" s="12"/>
      <c r="E3" s="13"/>
      <c r="F3" s="13"/>
      <c r="G3" s="13"/>
      <c r="H3" s="14"/>
      <c r="I3" s="13"/>
      <c r="J3" s="11"/>
      <c r="K3" s="11"/>
    </row>
    <row r="4" ht="14.1" customHeight="1" spans="1:11">
      <c r="A4" s="15" t="s">
        <v>12</v>
      </c>
      <c r="B4" s="16">
        <v>1300740302</v>
      </c>
      <c r="C4" s="17" t="s">
        <v>13</v>
      </c>
      <c r="D4" s="18">
        <v>228.2</v>
      </c>
      <c r="E4" s="19">
        <v>4.22592592592593</v>
      </c>
      <c r="F4" s="20">
        <f>E4*0.7</f>
        <v>2.95814814814815</v>
      </c>
      <c r="G4" s="20">
        <v>3.55580553420067</v>
      </c>
      <c r="H4" s="21">
        <f>G4*0.3</f>
        <v>1.0667416602602</v>
      </c>
      <c r="I4" s="20">
        <f t="shared" ref="I4:I5" si="0">F4+H4</f>
        <v>4.02488980840835</v>
      </c>
      <c r="J4" s="31">
        <v>1</v>
      </c>
      <c r="K4" s="31"/>
    </row>
    <row r="5" ht="14.1" customHeight="1" spans="1:11">
      <c r="A5" s="15" t="s">
        <v>12</v>
      </c>
      <c r="B5" s="16">
        <v>1300740310</v>
      </c>
      <c r="C5" s="17" t="s">
        <v>14</v>
      </c>
      <c r="D5" s="22">
        <v>182.15</v>
      </c>
      <c r="E5" s="20">
        <v>3.53689320388349</v>
      </c>
      <c r="F5" s="20">
        <f>E5*0.7</f>
        <v>2.47582524271844</v>
      </c>
      <c r="G5" s="20">
        <v>4.27111842348834</v>
      </c>
      <c r="H5" s="21">
        <f>G5*0.3</f>
        <v>1.2813355270465</v>
      </c>
      <c r="I5" s="20">
        <f>F5+H5</f>
        <v>3.75716076976494</v>
      </c>
      <c r="J5" s="31">
        <v>2</v>
      </c>
      <c r="K5" s="31"/>
    </row>
    <row r="6" ht="14.1" customHeight="1" spans="1:11">
      <c r="A6" s="15" t="s">
        <v>12</v>
      </c>
      <c r="B6" s="16">
        <v>1300740303</v>
      </c>
      <c r="C6" s="17" t="s">
        <v>15</v>
      </c>
      <c r="D6" s="22">
        <v>176.8</v>
      </c>
      <c r="E6" s="20">
        <v>3.36761904761905</v>
      </c>
      <c r="F6" s="20">
        <f>E6*0.7</f>
        <v>2.35733333333333</v>
      </c>
      <c r="G6" s="20">
        <v>4.27111842348834</v>
      </c>
      <c r="H6" s="21">
        <f>G6*0.3</f>
        <v>1.2813355270465</v>
      </c>
      <c r="I6" s="20">
        <f>F6+H6</f>
        <v>3.63866886037984</v>
      </c>
      <c r="J6" s="31">
        <v>3</v>
      </c>
      <c r="K6" s="31"/>
    </row>
    <row r="7" ht="14.1" customHeight="1" spans="1:11">
      <c r="A7" s="15" t="s">
        <v>12</v>
      </c>
      <c r="B7" s="16">
        <v>1300740319</v>
      </c>
      <c r="C7" s="17" t="s">
        <v>16</v>
      </c>
      <c r="D7" s="22">
        <v>181.8</v>
      </c>
      <c r="E7" s="20">
        <v>3.53009708737864</v>
      </c>
      <c r="F7" s="20">
        <f>E7*0.7</f>
        <v>2.47106796116505</v>
      </c>
      <c r="G7" s="20">
        <v>3.84193068991574</v>
      </c>
      <c r="H7" s="21">
        <f>G7*0.3</f>
        <v>1.15257920697472</v>
      </c>
      <c r="I7" s="20">
        <f>F7+H7</f>
        <v>3.62364716813977</v>
      </c>
      <c r="J7" s="31">
        <v>4</v>
      </c>
      <c r="K7" s="31"/>
    </row>
    <row r="8" ht="14.1" customHeight="1" spans="1:11">
      <c r="A8" s="15" t="s">
        <v>12</v>
      </c>
      <c r="B8" s="17">
        <v>1300740329</v>
      </c>
      <c r="C8" s="17" t="s">
        <v>17</v>
      </c>
      <c r="D8" s="22">
        <v>185.35</v>
      </c>
      <c r="E8" s="20">
        <v>3.59902912621359</v>
      </c>
      <c r="F8" s="20">
        <f>E8*0.7</f>
        <v>2.51932038834951</v>
      </c>
      <c r="G8" s="20">
        <v>3.12661780062807</v>
      </c>
      <c r="H8" s="21">
        <f>G8*0.3</f>
        <v>0.937985340188422</v>
      </c>
      <c r="I8" s="20">
        <f>F8+H8</f>
        <v>3.45730572853793</v>
      </c>
      <c r="J8" s="31">
        <v>5</v>
      </c>
      <c r="K8" s="31"/>
    </row>
    <row r="9" ht="14.1" customHeight="1" spans="1:11">
      <c r="A9" s="15" t="s">
        <v>12</v>
      </c>
      <c r="B9" s="16">
        <v>1300740314</v>
      </c>
      <c r="C9" s="17" t="s">
        <v>18</v>
      </c>
      <c r="D9" s="22">
        <v>191.3</v>
      </c>
      <c r="E9" s="20">
        <v>3.64380952380952</v>
      </c>
      <c r="F9" s="20">
        <f>E9*0.7</f>
        <v>2.55066666666666</v>
      </c>
      <c r="G9" s="20">
        <v>2.69743006705547</v>
      </c>
      <c r="H9" s="21">
        <f>G9*0.3</f>
        <v>0.809229020116642</v>
      </c>
      <c r="I9" s="20">
        <f>F9+H9</f>
        <v>3.35989568678331</v>
      </c>
      <c r="J9" s="31">
        <v>6</v>
      </c>
      <c r="K9" s="31"/>
    </row>
    <row r="10" ht="14.1" customHeight="1" spans="1:11">
      <c r="A10" s="15" t="s">
        <v>12</v>
      </c>
      <c r="B10" s="16">
        <v>1300740322</v>
      </c>
      <c r="C10" s="17" t="s">
        <v>19</v>
      </c>
      <c r="D10" s="22">
        <v>184.5</v>
      </c>
      <c r="E10" s="20">
        <v>3.58252427184466</v>
      </c>
      <c r="F10" s="20">
        <f>E10*0.7</f>
        <v>2.50776699029126</v>
      </c>
      <c r="G10" s="20">
        <v>2.26824233348287</v>
      </c>
      <c r="H10" s="21">
        <f>G10*0.3</f>
        <v>0.680472700044862</v>
      </c>
      <c r="I10" s="20">
        <f>F10+H10</f>
        <v>3.18823969033612</v>
      </c>
      <c r="J10" s="31">
        <v>7</v>
      </c>
      <c r="K10" s="31"/>
    </row>
    <row r="11" ht="14.1" customHeight="1" spans="1:11">
      <c r="A11" s="15" t="s">
        <v>12</v>
      </c>
      <c r="B11" s="16">
        <v>1300740317</v>
      </c>
      <c r="C11" s="17" t="s">
        <v>20</v>
      </c>
      <c r="D11" s="22">
        <v>177.9</v>
      </c>
      <c r="E11" s="20">
        <v>3.38857142857143</v>
      </c>
      <c r="F11" s="20">
        <f>E11*0.7</f>
        <v>2.372</v>
      </c>
      <c r="G11" s="20">
        <v>2.26824233348287</v>
      </c>
      <c r="H11" s="21">
        <f>G11*0.3</f>
        <v>0.680472700044862</v>
      </c>
      <c r="I11" s="20">
        <f>F11+H11</f>
        <v>3.05247270004486</v>
      </c>
      <c r="J11" s="31">
        <v>8</v>
      </c>
      <c r="K11" s="31"/>
    </row>
    <row r="12" ht="14.1" customHeight="1" spans="1:11">
      <c r="A12" s="15" t="s">
        <v>12</v>
      </c>
      <c r="B12" s="16">
        <v>1300740306</v>
      </c>
      <c r="C12" s="17" t="s">
        <v>21</v>
      </c>
      <c r="D12" s="18">
        <v>193.4</v>
      </c>
      <c r="E12" s="19">
        <v>3.68380952380952</v>
      </c>
      <c r="F12" s="20">
        <f>E12*0.7</f>
        <v>2.57866666666666</v>
      </c>
      <c r="G12" s="20">
        <v>1.55292944419521</v>
      </c>
      <c r="H12" s="21">
        <f>G12*0.3</f>
        <v>0.465878833258563</v>
      </c>
      <c r="I12" s="20">
        <f>F12+H12</f>
        <v>3.04454549992523</v>
      </c>
      <c r="J12" s="31">
        <v>9</v>
      </c>
      <c r="K12" s="31"/>
    </row>
    <row r="13" ht="14.1" customHeight="1" spans="1:11">
      <c r="A13" s="15" t="s">
        <v>12</v>
      </c>
      <c r="B13" s="16">
        <v>1300740305</v>
      </c>
      <c r="C13" s="17" t="s">
        <v>22</v>
      </c>
      <c r="D13" s="18">
        <v>184.7</v>
      </c>
      <c r="E13" s="19">
        <v>3.48490566037736</v>
      </c>
      <c r="F13" s="20">
        <f>E13*0.7</f>
        <v>2.43943396226415</v>
      </c>
      <c r="G13" s="20">
        <v>1.69599202205274</v>
      </c>
      <c r="H13" s="21">
        <f>G13*0.3</f>
        <v>0.508797606615823</v>
      </c>
      <c r="I13" s="20">
        <f>F13+H13</f>
        <v>2.94823156887997</v>
      </c>
      <c r="J13" s="31">
        <v>10</v>
      </c>
      <c r="K13" s="31"/>
    </row>
    <row r="14" ht="14.1" customHeight="1" spans="1:11">
      <c r="A14" s="15" t="s">
        <v>12</v>
      </c>
      <c r="B14" s="16">
        <v>1300740325</v>
      </c>
      <c r="C14" s="17" t="s">
        <v>23</v>
      </c>
      <c r="D14" s="18">
        <v>122.3</v>
      </c>
      <c r="E14" s="19">
        <v>2.3747572815534</v>
      </c>
      <c r="F14" s="20">
        <f>E14*0.7</f>
        <v>1.66233009708738</v>
      </c>
      <c r="G14" s="20">
        <v>4.12805584563081</v>
      </c>
      <c r="H14" s="21">
        <f>G14*0.3</f>
        <v>1.23841675368924</v>
      </c>
      <c r="I14" s="20">
        <f>F14+H14</f>
        <v>2.90074685077662</v>
      </c>
      <c r="J14" s="31">
        <v>11</v>
      </c>
      <c r="K14" s="31"/>
    </row>
    <row r="15" ht="14.1" customHeight="1" spans="1:11">
      <c r="A15" s="15" t="s">
        <v>12</v>
      </c>
      <c r="B15" s="16">
        <v>1300740307</v>
      </c>
      <c r="C15" s="17" t="s">
        <v>24</v>
      </c>
      <c r="D15" s="22">
        <v>181.1</v>
      </c>
      <c r="E15" s="20">
        <v>3.41698</v>
      </c>
      <c r="F15" s="20">
        <f>E15*0.7</f>
        <v>2.391886</v>
      </c>
      <c r="G15" s="20">
        <v>1.69599202205274</v>
      </c>
      <c r="H15" s="21">
        <f>G15*0.3</f>
        <v>0.508797606615823</v>
      </c>
      <c r="I15" s="20">
        <f>F15+H15</f>
        <v>2.90068360661582</v>
      </c>
      <c r="J15" s="31">
        <v>12</v>
      </c>
      <c r="K15" s="31"/>
    </row>
    <row r="16" ht="14.1" customHeight="1" spans="1:11">
      <c r="A16" s="15" t="s">
        <v>12</v>
      </c>
      <c r="B16" s="16">
        <v>1300740315</v>
      </c>
      <c r="C16" s="17" t="s">
        <v>25</v>
      </c>
      <c r="D16" s="18">
        <v>168.65</v>
      </c>
      <c r="E16" s="19">
        <v>3.21238095238095</v>
      </c>
      <c r="F16" s="20">
        <f>E16*0.7</f>
        <v>2.24866666666666</v>
      </c>
      <c r="G16" s="20">
        <v>2.12517975562534</v>
      </c>
      <c r="H16" s="21">
        <f>G16*0.3</f>
        <v>0.637553926687603</v>
      </c>
      <c r="I16" s="20">
        <f>F16+H16</f>
        <v>2.88622059335427</v>
      </c>
      <c r="J16" s="31">
        <v>13</v>
      </c>
      <c r="K16" s="31"/>
    </row>
    <row r="17" ht="14.1" customHeight="1" spans="1:11">
      <c r="A17" s="15" t="s">
        <v>12</v>
      </c>
      <c r="B17" s="16">
        <v>1300740337</v>
      </c>
      <c r="C17" s="17" t="s">
        <v>26</v>
      </c>
      <c r="D17" s="18">
        <v>154.95</v>
      </c>
      <c r="E17" s="19">
        <v>3.00873786407767</v>
      </c>
      <c r="F17" s="20">
        <f>E17*0.7</f>
        <v>2.10611650485437</v>
      </c>
      <c r="G17" s="20">
        <v>2.41130491134041</v>
      </c>
      <c r="H17" s="21">
        <f>G17*0.3</f>
        <v>0.723391473402122</v>
      </c>
      <c r="I17" s="20">
        <f>F17+H17</f>
        <v>2.82950797825649</v>
      </c>
      <c r="J17" s="31">
        <v>14</v>
      </c>
      <c r="K17" s="31"/>
    </row>
    <row r="18" ht="14.1" customHeight="1" spans="1:11">
      <c r="A18" s="15" t="s">
        <v>12</v>
      </c>
      <c r="B18" s="17">
        <v>1300740334</v>
      </c>
      <c r="C18" s="17" t="s">
        <v>27</v>
      </c>
      <c r="D18" s="18">
        <v>175.85</v>
      </c>
      <c r="E18" s="19">
        <v>3.28691588785047</v>
      </c>
      <c r="F18" s="20">
        <f>E18*0.7</f>
        <v>2.30084112149533</v>
      </c>
      <c r="G18" s="20">
        <v>1.69599202205274</v>
      </c>
      <c r="H18" s="21">
        <f>G18*0.3</f>
        <v>0.508797606615823</v>
      </c>
      <c r="I18" s="20">
        <f>F18+H18</f>
        <v>2.80963872811115</v>
      </c>
      <c r="J18" s="31">
        <v>15</v>
      </c>
      <c r="K18" s="31"/>
    </row>
    <row r="19" ht="14.1" customHeight="1" spans="1:11">
      <c r="A19" s="15" t="s">
        <v>12</v>
      </c>
      <c r="B19" s="16">
        <v>1300740308</v>
      </c>
      <c r="C19" s="17" t="s">
        <v>28</v>
      </c>
      <c r="D19" s="18">
        <v>165.65</v>
      </c>
      <c r="E19" s="19">
        <v>3.24803921568627</v>
      </c>
      <c r="F19" s="20">
        <f>E19*0.7</f>
        <v>2.27362745098039</v>
      </c>
      <c r="G19" s="20">
        <v>1.69599202205274</v>
      </c>
      <c r="H19" s="21">
        <f>G19*0.3</f>
        <v>0.508797606615823</v>
      </c>
      <c r="I19" s="20">
        <f>F19+H19</f>
        <v>2.78242505759621</v>
      </c>
      <c r="J19" s="31">
        <v>16</v>
      </c>
      <c r="K19" s="31"/>
    </row>
    <row r="20" ht="14.1" customHeight="1" spans="1:11">
      <c r="A20" s="15" t="s">
        <v>12</v>
      </c>
      <c r="B20" s="16">
        <v>1300740316</v>
      </c>
      <c r="C20" s="17" t="s">
        <v>29</v>
      </c>
      <c r="D20" s="18">
        <v>166.45</v>
      </c>
      <c r="E20" s="19">
        <v>3.17047619047619</v>
      </c>
      <c r="F20" s="20">
        <f>E20*0.7</f>
        <v>2.21933333333333</v>
      </c>
      <c r="G20" s="20">
        <v>1.69599202205274</v>
      </c>
      <c r="H20" s="21">
        <f>G20*0.3</f>
        <v>0.508797606615823</v>
      </c>
      <c r="I20" s="20">
        <f>F20+H20</f>
        <v>2.72813093994915</v>
      </c>
      <c r="J20" s="31">
        <v>17</v>
      </c>
      <c r="K20" s="31"/>
    </row>
    <row r="21" ht="14.1" customHeight="1" spans="1:11">
      <c r="A21" s="15" t="s">
        <v>12</v>
      </c>
      <c r="B21" s="17">
        <v>1300740333</v>
      </c>
      <c r="C21" s="17" t="s">
        <v>30</v>
      </c>
      <c r="D21" s="18">
        <v>172.15</v>
      </c>
      <c r="E21" s="19">
        <v>3.27904761904762</v>
      </c>
      <c r="F21" s="20">
        <f>E21*0.7</f>
        <v>2.29533333333333</v>
      </c>
      <c r="G21" s="20">
        <v>1.40986686633768</v>
      </c>
      <c r="H21" s="21">
        <f>G21*0.3</f>
        <v>0.422960059901303</v>
      </c>
      <c r="I21" s="20">
        <f>F21+H21</f>
        <v>2.71829339323464</v>
      </c>
      <c r="J21" s="31">
        <v>18</v>
      </c>
      <c r="K21" s="31"/>
    </row>
    <row r="22" ht="14.1" customHeight="1" spans="1:11">
      <c r="A22" s="15" t="s">
        <v>12</v>
      </c>
      <c r="B22" s="16">
        <v>1300740318</v>
      </c>
      <c r="C22" s="17" t="s">
        <v>31</v>
      </c>
      <c r="D22" s="18">
        <v>172.7</v>
      </c>
      <c r="E22" s="19">
        <v>3.25849056603774</v>
      </c>
      <c r="F22" s="20">
        <f>E22*0.7</f>
        <v>2.28094339622642</v>
      </c>
      <c r="G22" s="20">
        <v>1.40986686633768</v>
      </c>
      <c r="H22" s="21">
        <f>G22*0.3</f>
        <v>0.422960059901303</v>
      </c>
      <c r="I22" s="20">
        <f>F22+H22</f>
        <v>2.70390345612772</v>
      </c>
      <c r="J22" s="31">
        <v>19</v>
      </c>
      <c r="K22" s="31"/>
    </row>
    <row r="23" ht="14.1" customHeight="1" spans="1:11">
      <c r="A23" s="15" t="s">
        <v>12</v>
      </c>
      <c r="B23" s="16">
        <v>1300740304</v>
      </c>
      <c r="C23" s="17" t="s">
        <v>32</v>
      </c>
      <c r="D23" s="22">
        <v>177</v>
      </c>
      <c r="E23" s="20">
        <v>3.37142857142857</v>
      </c>
      <c r="F23" s="20">
        <f>E23*0.7</f>
        <v>2.36</v>
      </c>
      <c r="G23" s="20">
        <v>1.12374171062261</v>
      </c>
      <c r="H23" s="21">
        <f>G23*0.3</f>
        <v>0.337122513186783</v>
      </c>
      <c r="I23" s="20">
        <f>F23+H23</f>
        <v>2.69712251318678</v>
      </c>
      <c r="J23" s="31">
        <v>20</v>
      </c>
      <c r="K23" s="31"/>
    </row>
    <row r="24" ht="14.1" customHeight="1" spans="1:11">
      <c r="A24" s="15" t="s">
        <v>12</v>
      </c>
      <c r="B24" s="17">
        <v>1300740335</v>
      </c>
      <c r="C24" s="17" t="s">
        <v>33</v>
      </c>
      <c r="D24" s="22">
        <v>171.3</v>
      </c>
      <c r="E24" s="20">
        <v>3.32621359223301</v>
      </c>
      <c r="F24" s="20">
        <f>E24*0.7</f>
        <v>2.32834951456311</v>
      </c>
      <c r="G24" s="20">
        <v>1.12374171062261</v>
      </c>
      <c r="H24" s="21">
        <f>G24*0.3</f>
        <v>0.337122513186783</v>
      </c>
      <c r="I24" s="20">
        <f>F24+H24</f>
        <v>2.66547202774989</v>
      </c>
      <c r="J24" s="31">
        <v>21</v>
      </c>
      <c r="K24" s="31"/>
    </row>
    <row r="25" ht="14.1" customHeight="1" spans="1:11">
      <c r="A25" s="15" t="s">
        <v>12</v>
      </c>
      <c r="B25" s="16">
        <v>1300740312</v>
      </c>
      <c r="C25" s="17" t="s">
        <v>34</v>
      </c>
      <c r="D25" s="18">
        <v>175.3</v>
      </c>
      <c r="E25" s="19">
        <v>3.30754716981132</v>
      </c>
      <c r="F25" s="20">
        <f>E25*0.7</f>
        <v>2.31528301886792</v>
      </c>
      <c r="G25" s="20">
        <v>1.12374171062261</v>
      </c>
      <c r="H25" s="21">
        <f>G25*0.3</f>
        <v>0.337122513186783</v>
      </c>
      <c r="I25" s="20">
        <f>F25+H25</f>
        <v>2.65240553205471</v>
      </c>
      <c r="J25" s="31">
        <v>22</v>
      </c>
      <c r="K25" s="31"/>
    </row>
    <row r="26" ht="14.1" customHeight="1" spans="1:11">
      <c r="A26" s="15" t="s">
        <v>12</v>
      </c>
      <c r="B26" s="16">
        <v>1300740313</v>
      </c>
      <c r="C26" s="17" t="s">
        <v>35</v>
      </c>
      <c r="D26" s="18">
        <v>149.75</v>
      </c>
      <c r="E26" s="19">
        <v>3.08762886597938</v>
      </c>
      <c r="F26" s="20">
        <f>E26*0.7</f>
        <v>2.16134020618557</v>
      </c>
      <c r="G26" s="20">
        <v>1.40986686633768</v>
      </c>
      <c r="H26" s="21">
        <f>G26*0.3</f>
        <v>0.422960059901303</v>
      </c>
      <c r="I26" s="20">
        <f>F26+H26</f>
        <v>2.58430026608687</v>
      </c>
      <c r="J26" s="31">
        <v>23</v>
      </c>
      <c r="K26" s="31"/>
    </row>
    <row r="27" ht="14.1" customHeight="1" spans="1:11">
      <c r="A27" s="15" t="s">
        <v>12</v>
      </c>
      <c r="B27" s="16">
        <v>1300740309</v>
      </c>
      <c r="C27" s="17" t="s">
        <v>36</v>
      </c>
      <c r="D27" s="18">
        <v>164.75</v>
      </c>
      <c r="E27" s="19">
        <v>3.10849056603774</v>
      </c>
      <c r="F27" s="20">
        <f>E27*0.7</f>
        <v>2.17594339622642</v>
      </c>
      <c r="G27" s="20">
        <v>1.26680428848014</v>
      </c>
      <c r="H27" s="21">
        <f>G27*0.3</f>
        <v>0.380041286544043</v>
      </c>
      <c r="I27" s="20">
        <f>F27+H27</f>
        <v>2.55598468277046</v>
      </c>
      <c r="J27" s="31">
        <v>24</v>
      </c>
      <c r="K27" s="31"/>
    </row>
    <row r="28" ht="14.1" customHeight="1" spans="1:11">
      <c r="A28" s="15" t="s">
        <v>12</v>
      </c>
      <c r="B28" s="17">
        <v>1300740330</v>
      </c>
      <c r="C28" s="17" t="s">
        <v>37</v>
      </c>
      <c r="D28" s="18">
        <v>166.05</v>
      </c>
      <c r="E28" s="19">
        <v>3.10373831775701</v>
      </c>
      <c r="F28" s="20">
        <f>E28*0.7</f>
        <v>2.17261682242991</v>
      </c>
      <c r="G28" s="20">
        <v>1.26680428848014</v>
      </c>
      <c r="H28" s="21">
        <f>G28*0.3</f>
        <v>0.380041286544043</v>
      </c>
      <c r="I28" s="20">
        <f>F28+H28</f>
        <v>2.55265810897395</v>
      </c>
      <c r="J28" s="31">
        <v>25</v>
      </c>
      <c r="K28" s="31"/>
    </row>
    <row r="29" ht="14.1" customHeight="1" spans="1:11">
      <c r="A29" s="15" t="s">
        <v>12</v>
      </c>
      <c r="B29" s="17">
        <v>1300740327</v>
      </c>
      <c r="C29" s="17" t="s">
        <v>38</v>
      </c>
      <c r="D29" s="18">
        <v>139.3</v>
      </c>
      <c r="E29" s="19">
        <v>2.70485436893204</v>
      </c>
      <c r="F29" s="20">
        <f>E29*0.7</f>
        <v>1.89339805825243</v>
      </c>
      <c r="G29" s="20">
        <v>1.83905459991028</v>
      </c>
      <c r="H29" s="21">
        <f>G29*0.3</f>
        <v>0.551716379973083</v>
      </c>
      <c r="I29" s="20">
        <f>F29+H29</f>
        <v>2.44511443822551</v>
      </c>
      <c r="J29" s="31">
        <v>26</v>
      </c>
      <c r="K29" s="31"/>
    </row>
    <row r="30" ht="14.1" customHeight="1" spans="1:11">
      <c r="A30" s="15" t="s">
        <v>12</v>
      </c>
      <c r="B30" s="16">
        <v>1300740323</v>
      </c>
      <c r="C30" s="17" t="s">
        <v>39</v>
      </c>
      <c r="D30" s="18">
        <v>150.6</v>
      </c>
      <c r="E30" s="19">
        <v>2.86857142857143</v>
      </c>
      <c r="F30" s="20">
        <f>E30*0.7</f>
        <v>2.008</v>
      </c>
      <c r="G30" s="20">
        <v>1.12374171062261</v>
      </c>
      <c r="H30" s="21">
        <f>G30*0.3</f>
        <v>0.337122513186783</v>
      </c>
      <c r="I30" s="20">
        <f>F30+H30</f>
        <v>2.34512251318678</v>
      </c>
      <c r="J30" s="31">
        <v>27</v>
      </c>
      <c r="K30" s="31"/>
    </row>
    <row r="31" ht="14.1" customHeight="1" spans="1:11">
      <c r="A31" s="15" t="s">
        <v>12</v>
      </c>
      <c r="B31" s="16">
        <v>1300740320</v>
      </c>
      <c r="C31" s="17" t="s">
        <v>40</v>
      </c>
      <c r="D31" s="18">
        <v>144.5</v>
      </c>
      <c r="E31" s="19">
        <v>2.80582524271845</v>
      </c>
      <c r="F31" s="20">
        <f>E31*0.7</f>
        <v>1.96407766990291</v>
      </c>
      <c r="G31" s="20">
        <v>1.26680428848014</v>
      </c>
      <c r="H31" s="21">
        <f>G31*0.3</f>
        <v>0.380041286544043</v>
      </c>
      <c r="I31" s="20">
        <f>F31+H31</f>
        <v>2.34411895644696</v>
      </c>
      <c r="J31" s="31">
        <v>28</v>
      </c>
      <c r="K31" s="31"/>
    </row>
    <row r="32" ht="14.1" customHeight="1" spans="1:11">
      <c r="A32" s="15" t="s">
        <v>12</v>
      </c>
      <c r="B32" s="17">
        <v>1300740336</v>
      </c>
      <c r="C32" s="17" t="s">
        <v>41</v>
      </c>
      <c r="D32" s="18">
        <v>133</v>
      </c>
      <c r="E32" s="19">
        <v>2.58252427184466</v>
      </c>
      <c r="F32" s="20">
        <f>E32*0.7</f>
        <v>1.80776699029126</v>
      </c>
      <c r="G32" s="20">
        <v>1.12374171062261</v>
      </c>
      <c r="H32" s="21">
        <f>G32*0.3</f>
        <v>0.337122513186783</v>
      </c>
      <c r="I32" s="20">
        <f>F32+H32</f>
        <v>2.14488950347804</v>
      </c>
      <c r="J32" s="31">
        <v>29</v>
      </c>
      <c r="K32" s="31"/>
    </row>
    <row r="33" ht="14.1" customHeight="1" spans="1:11">
      <c r="A33" s="15" t="s">
        <v>12</v>
      </c>
      <c r="B33" s="17">
        <v>1300740332</v>
      </c>
      <c r="C33" s="17" t="s">
        <v>42</v>
      </c>
      <c r="D33" s="18">
        <v>131.95</v>
      </c>
      <c r="E33" s="19">
        <v>2.46635514018692</v>
      </c>
      <c r="F33" s="20">
        <f>E33*0.7</f>
        <v>1.72644859813084</v>
      </c>
      <c r="G33" s="20">
        <v>1.26680428848014</v>
      </c>
      <c r="H33" s="21">
        <f>G33*0.3</f>
        <v>0.380041286544043</v>
      </c>
      <c r="I33" s="20">
        <f>F33+H33</f>
        <v>2.10648988467489</v>
      </c>
      <c r="J33" s="31">
        <v>30</v>
      </c>
      <c r="K33" s="31"/>
    </row>
    <row r="34" ht="14.1" customHeight="1" spans="1:11">
      <c r="A34" s="15" t="s">
        <v>12</v>
      </c>
      <c r="B34" s="16">
        <v>1300740321</v>
      </c>
      <c r="C34" s="16" t="s">
        <v>43</v>
      </c>
      <c r="D34" s="18">
        <v>125.05</v>
      </c>
      <c r="E34" s="19">
        <v>2.38190476190476</v>
      </c>
      <c r="F34" s="20">
        <f>E34*0.7</f>
        <v>1.66733333333333</v>
      </c>
      <c r="G34" s="20">
        <v>1.12374171062261</v>
      </c>
      <c r="H34" s="21">
        <f>G34*0.3</f>
        <v>0.337122513186783</v>
      </c>
      <c r="I34" s="20">
        <f>F34+H34</f>
        <v>2.00445584652011</v>
      </c>
      <c r="J34" s="31">
        <v>31</v>
      </c>
      <c r="K34" s="31"/>
    </row>
    <row r="35" ht="14.1" customHeight="1" spans="1:11">
      <c r="A35" s="15" t="s">
        <v>12</v>
      </c>
      <c r="B35" s="16">
        <v>1300740328</v>
      </c>
      <c r="C35" s="16" t="s">
        <v>44</v>
      </c>
      <c r="D35" s="18">
        <v>110.2</v>
      </c>
      <c r="E35" s="19">
        <v>2.13980582524272</v>
      </c>
      <c r="F35" s="20">
        <f>E35*0.7</f>
        <v>1.4978640776699</v>
      </c>
      <c r="G35" s="20">
        <v>1.12374171062261</v>
      </c>
      <c r="H35" s="21">
        <f>G35*0.3</f>
        <v>0.337122513186783</v>
      </c>
      <c r="I35" s="20">
        <f>F35+H35</f>
        <v>1.83498659085669</v>
      </c>
      <c r="J35" s="31">
        <v>32</v>
      </c>
      <c r="K35" s="31"/>
    </row>
    <row r="36" ht="14.1" customHeight="1" spans="1:11">
      <c r="A36" s="23"/>
      <c r="B36" s="23"/>
      <c r="C36" s="23"/>
      <c r="D36" s="23"/>
      <c r="E36" s="23"/>
      <c r="F36" s="23"/>
      <c r="G36" s="23"/>
      <c r="H36" s="23"/>
      <c r="I36" s="29"/>
      <c r="J36" s="32"/>
      <c r="K36" s="32"/>
    </row>
    <row r="37" ht="14.1" customHeight="1" spans="1:11">
      <c r="A37" s="24"/>
      <c r="B37" s="25"/>
      <c r="C37" s="26"/>
      <c r="D37" s="27"/>
      <c r="E37" s="28"/>
      <c r="F37" s="29"/>
      <c r="G37" s="29"/>
      <c r="H37" s="23"/>
      <c r="I37" s="29"/>
      <c r="J37" s="32"/>
      <c r="K37" s="32"/>
    </row>
  </sheetData>
  <sortState ref="A4:J35">
    <sortCondition ref="I4:I35" descending="1"/>
  </sortState>
  <mergeCells count="12">
    <mergeCell ref="A1:K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tangge</dc:creator>
  <cp:lastModifiedBy>john</cp:lastModifiedBy>
  <dcterms:created xsi:type="dcterms:W3CDTF">2016-10-03T12:59:00Z</dcterms:created>
  <dcterms:modified xsi:type="dcterms:W3CDTF">2016-11-02T16:50:33Z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2052-10.1.0.6029</vt:lpwstr>
  </property>
</Properties>
</file>