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/>
  </bookViews>
  <sheets>
    <sheet name="Sheet1" sheetId="1" r:id="rId1"/>
  </sheets>
  <definedNames>
    <definedName name="_xlnm._FilterDatabase" localSheetId="0" hidden="1">Sheet1!$H$4:$H$48</definedName>
  </definedNames>
  <calcPr calcId="144525"/>
</workbook>
</file>

<file path=xl/sharedStrings.xml><?xml version="1.0" encoding="utf-8"?>
<sst xmlns="http://schemas.openxmlformats.org/spreadsheetml/2006/main" count="57">
  <si>
    <r>
      <rPr>
        <b/>
        <sz val="18"/>
        <color rgb="FFFF0000"/>
        <rFont val="宋体"/>
        <charset val="134"/>
      </rPr>
      <t>土木</t>
    </r>
    <r>
      <rPr>
        <b/>
        <sz val="18"/>
        <color rgb="FFFF0000"/>
        <rFont val="宋体"/>
        <charset val="134"/>
      </rPr>
      <t>1406班</t>
    </r>
    <r>
      <rPr>
        <b/>
        <sz val="18"/>
        <color rgb="FFFF0000"/>
        <rFont val="宋体"/>
        <charset val="134"/>
      </rPr>
      <t xml:space="preserve">2015-2016学年总绩点排名（样表）          </t>
    </r>
    <r>
      <rPr>
        <b/>
        <sz val="11"/>
        <color theme="1"/>
        <rFont val="宋体"/>
        <charset val="134"/>
      </rPr>
      <t>辅导员签字（盖章）：</t>
    </r>
  </si>
  <si>
    <t>班级名称</t>
  </si>
  <si>
    <t>学号</t>
  </si>
  <si>
    <t>姓名</t>
  </si>
  <si>
    <t>总学分绩点</t>
  </si>
  <si>
    <t>平均学分绩点</t>
  </si>
  <si>
    <t>0.7*平均学分绩点</t>
  </si>
  <si>
    <t>素质拓展绩点</t>
  </si>
  <si>
    <t>0.3*素质拓展绩点</t>
  </si>
  <si>
    <t>总绩点</t>
  </si>
  <si>
    <t>排名</t>
  </si>
  <si>
    <t>学生签字</t>
  </si>
  <si>
    <t>土木1406班</t>
  </si>
  <si>
    <t>周腾</t>
  </si>
  <si>
    <t>余涛</t>
  </si>
  <si>
    <t>刘军</t>
  </si>
  <si>
    <t>冯羿</t>
  </si>
  <si>
    <t>朱新革</t>
  </si>
  <si>
    <t>杨舟</t>
  </si>
  <si>
    <t>江婧</t>
  </si>
  <si>
    <t>栗文浩</t>
  </si>
  <si>
    <t>张鹏</t>
  </si>
  <si>
    <t>彭浩</t>
  </si>
  <si>
    <t>叶平</t>
  </si>
  <si>
    <t>唐鹏</t>
  </si>
  <si>
    <t>潘琪</t>
  </si>
  <si>
    <t>王思远</t>
  </si>
  <si>
    <t>王永兴</t>
  </si>
  <si>
    <t>胡欣</t>
  </si>
  <si>
    <t>刘鹏</t>
  </si>
  <si>
    <t>傅勇</t>
  </si>
  <si>
    <t>郑程元</t>
  </si>
  <si>
    <t>邓铖</t>
  </si>
  <si>
    <t>陈斌</t>
  </si>
  <si>
    <t>贺翔涵</t>
  </si>
  <si>
    <t>张彪</t>
  </si>
  <si>
    <t>贺鹏</t>
  </si>
  <si>
    <t>冯胜</t>
  </si>
  <si>
    <t>吴宜秩</t>
  </si>
  <si>
    <t>陈龙</t>
  </si>
  <si>
    <t>方鸿</t>
  </si>
  <si>
    <t>陈思卓</t>
  </si>
  <si>
    <t>赖博韬</t>
  </si>
  <si>
    <t>朱丙宸</t>
  </si>
  <si>
    <t>冯荣凯</t>
  </si>
  <si>
    <t>龚磊浩</t>
  </si>
  <si>
    <t>刘棋</t>
  </si>
  <si>
    <t>蔡思文</t>
  </si>
  <si>
    <t>饶海鹰</t>
  </si>
  <si>
    <t>黎阳</t>
  </si>
  <si>
    <t>张协松</t>
  </si>
  <si>
    <t>柯维星</t>
  </si>
  <si>
    <t>陈豪</t>
  </si>
  <si>
    <t>王科江</t>
  </si>
  <si>
    <t>斯开成</t>
  </si>
  <si>
    <t>齐伟</t>
  </si>
  <si>
    <t>黄爽</t>
  </si>
</sst>
</file>

<file path=xl/styles.xml><?xml version="1.0" encoding="utf-8"?>
<styleSheet xmlns="http://schemas.openxmlformats.org/spreadsheetml/2006/main">
  <numFmts count="9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);[Red]\(0.00\)"/>
    <numFmt numFmtId="177" formatCode="0.0000_ "/>
    <numFmt numFmtId="178" formatCode="0.00000_);[Red]\(0.00000\)"/>
    <numFmt numFmtId="179" formatCode="0.0000000_);[Red]\(0.0000000\)"/>
    <numFmt numFmtId="180" formatCode="0.00000_ "/>
  </numFmts>
  <fonts count="25">
    <font>
      <sz val="11"/>
      <color theme="1"/>
      <name val="宋体"/>
      <charset val="134"/>
      <scheme val="minor"/>
    </font>
    <font>
      <b/>
      <sz val="18"/>
      <color rgb="FFFF0000"/>
      <name val="宋体"/>
      <charset val="134"/>
    </font>
    <font>
      <b/>
      <sz val="18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0" fillId="24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6" borderId="10" applyNumberFormat="0" applyFont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15" borderId="9" applyNumberFormat="0" applyAlignment="0" applyProtection="0">
      <alignment vertical="center"/>
    </xf>
    <xf numFmtId="0" fontId="23" fillId="15" borderId="13" applyNumberFormat="0" applyAlignment="0" applyProtection="0">
      <alignment vertical="center"/>
    </xf>
    <xf numFmtId="0" fontId="6" fillId="7" borderId="7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177" fontId="3" fillId="2" borderId="3" xfId="0" applyNumberFormat="1" applyFont="1" applyFill="1" applyBorder="1" applyAlignment="1">
      <alignment horizontal="center" vertical="center" wrapText="1"/>
    </xf>
    <xf numFmtId="176" fontId="3" fillId="2" borderId="3" xfId="0" applyNumberFormat="1" applyFont="1" applyFill="1" applyBorder="1" applyAlignment="1">
      <alignment horizontal="center" vertical="center" wrapText="1"/>
    </xf>
    <xf numFmtId="178" fontId="3" fillId="2" borderId="3" xfId="0" applyNumberFormat="1" applyFont="1" applyFill="1" applyBorder="1" applyAlignment="1">
      <alignment horizontal="center" vertical="center" wrapText="1"/>
    </xf>
    <xf numFmtId="179" fontId="3" fillId="2" borderId="3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8" fontId="3" fillId="0" borderId="3" xfId="0" applyNumberFormat="1" applyFont="1" applyFill="1" applyBorder="1" applyAlignment="1">
      <alignment horizontal="center" vertical="center" wrapText="1"/>
    </xf>
    <xf numFmtId="178" fontId="3" fillId="0" borderId="4" xfId="0" applyNumberFormat="1" applyFont="1" applyFill="1" applyBorder="1" applyAlignment="1">
      <alignment horizontal="center" vertical="center" wrapText="1"/>
    </xf>
    <xf numFmtId="179" fontId="3" fillId="0" borderId="4" xfId="0" applyNumberFormat="1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4" fillId="0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vertical="center"/>
    </xf>
    <xf numFmtId="180" fontId="0" fillId="0" borderId="3" xfId="0" applyNumberFormat="1" applyFill="1" applyBorder="1" applyAlignment="1">
      <alignment vertical="center"/>
    </xf>
    <xf numFmtId="180" fontId="0" fillId="0" borderId="3" xfId="0" applyNumberFormat="1" applyFill="1" applyBorder="1" applyAlignment="1">
      <alignment horizontal="center" vertical="center"/>
    </xf>
    <xf numFmtId="180" fontId="0" fillId="0" borderId="3" xfId="0" applyNumberFormat="1" applyBorder="1">
      <alignment vertical="center"/>
    </xf>
    <xf numFmtId="180" fontId="0" fillId="0" borderId="4" xfId="0" applyNumberFormat="1" applyFill="1" applyBorder="1" applyAlignment="1">
      <alignment vertical="center"/>
    </xf>
    <xf numFmtId="49" fontId="2" fillId="0" borderId="5" xfId="0" applyNumberFormat="1" applyFont="1" applyFill="1" applyBorder="1" applyAlignment="1">
      <alignment horizontal="center" vertical="center"/>
    </xf>
    <xf numFmtId="177" fontId="3" fillId="2" borderId="4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177" fontId="3" fillId="2" borderId="6" xfId="0" applyNumberFormat="1" applyFont="1" applyFill="1" applyBorder="1" applyAlignment="1">
      <alignment horizontal="center" vertical="center" wrapText="1"/>
    </xf>
    <xf numFmtId="0" fontId="0" fillId="0" borderId="3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K48"/>
  <sheetViews>
    <sheetView tabSelected="1" topLeftCell="A19" workbookViewId="0">
      <selection activeCell="H4" sqref="H4:H48"/>
    </sheetView>
  </sheetViews>
  <sheetFormatPr defaultColWidth="9" defaultRowHeight="13.5"/>
  <cols>
    <col min="1" max="1" width="16.3666666666667" customWidth="1"/>
    <col min="2" max="2" width="19.8166666666667" customWidth="1"/>
    <col min="3" max="3" width="14.675" customWidth="1"/>
    <col min="4" max="4" width="20.95" customWidth="1"/>
    <col min="5" max="5" width="10.75" customWidth="1"/>
    <col min="6" max="6" width="11" customWidth="1"/>
    <col min="7" max="7" width="15.0166666666667" customWidth="1"/>
    <col min="8" max="8" width="19.5333333333333" customWidth="1"/>
    <col min="9" max="10" width="9.5" customWidth="1"/>
    <col min="11" max="11" width="17.375" customWidth="1"/>
  </cols>
  <sheetData>
    <row r="1" ht="22.5" spans="1:1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19"/>
    </row>
    <row r="2" spans="1:11">
      <c r="A2" s="3" t="s">
        <v>1</v>
      </c>
      <c r="B2" s="3" t="s">
        <v>2</v>
      </c>
      <c r="C2" s="3" t="s">
        <v>3</v>
      </c>
      <c r="D2" s="4" t="s">
        <v>4</v>
      </c>
      <c r="E2" s="5" t="s">
        <v>5</v>
      </c>
      <c r="F2" s="5" t="s">
        <v>6</v>
      </c>
      <c r="G2" s="5" t="s">
        <v>7</v>
      </c>
      <c r="H2" s="6" t="s">
        <v>8</v>
      </c>
      <c r="I2" s="5" t="s">
        <v>9</v>
      </c>
      <c r="J2" s="3" t="s">
        <v>10</v>
      </c>
      <c r="K2" s="20" t="s">
        <v>11</v>
      </c>
    </row>
    <row r="3" spans="1:11">
      <c r="A3" s="7"/>
      <c r="B3" s="7"/>
      <c r="C3" s="7"/>
      <c r="D3" s="8"/>
      <c r="E3" s="9"/>
      <c r="F3" s="10"/>
      <c r="G3" s="10"/>
      <c r="H3" s="11"/>
      <c r="I3" s="10"/>
      <c r="J3" s="21"/>
      <c r="K3" s="22"/>
    </row>
    <row r="4" spans="1:11">
      <c r="A4" s="12" t="s">
        <v>12</v>
      </c>
      <c r="B4" s="13">
        <v>1400440615</v>
      </c>
      <c r="C4" s="13" t="s">
        <v>13</v>
      </c>
      <c r="D4" s="14">
        <v>246.22</v>
      </c>
      <c r="E4" s="15">
        <v>3.9047619047619</v>
      </c>
      <c r="F4" s="15">
        <f t="shared" ref="F4:F48" si="0">E4*0.7</f>
        <v>2.73333333333333</v>
      </c>
      <c r="G4" s="16">
        <v>5.02692</v>
      </c>
      <c r="H4" s="17">
        <f>G4*0.3</f>
        <v>1.508076</v>
      </c>
      <c r="I4" s="17">
        <f t="shared" ref="I4:I48" si="1">F4+H4</f>
        <v>4.24140933333333</v>
      </c>
      <c r="J4" s="23">
        <v>1</v>
      </c>
      <c r="K4" s="23"/>
    </row>
    <row r="5" spans="1:11">
      <c r="A5" s="12" t="s">
        <v>12</v>
      </c>
      <c r="B5" s="13">
        <v>1400440614</v>
      </c>
      <c r="C5" s="13" t="s">
        <v>14</v>
      </c>
      <c r="D5" s="14">
        <v>199.01</v>
      </c>
      <c r="E5" s="15">
        <v>3.26229508196721</v>
      </c>
      <c r="F5" s="15">
        <f t="shared" si="0"/>
        <v>2.28360655737705</v>
      </c>
      <c r="G5" s="16">
        <v>5.81311</v>
      </c>
      <c r="H5" s="17">
        <f t="shared" ref="H4:H48" si="2">G5*0.3</f>
        <v>1.743933</v>
      </c>
      <c r="I5" s="17">
        <f t="shared" si="1"/>
        <v>4.02753955737705</v>
      </c>
      <c r="J5" s="23">
        <v>2</v>
      </c>
      <c r="K5" s="23"/>
    </row>
    <row r="6" spans="1:11">
      <c r="A6" s="12" t="s">
        <v>12</v>
      </c>
      <c r="B6" s="13">
        <v>1400440638</v>
      </c>
      <c r="C6" s="13" t="s">
        <v>15</v>
      </c>
      <c r="D6" s="14">
        <v>255.55</v>
      </c>
      <c r="E6" s="18">
        <v>4.18934426229508</v>
      </c>
      <c r="F6" s="18">
        <f t="shared" si="0"/>
        <v>2.93254098360656</v>
      </c>
      <c r="G6" s="16">
        <v>3.2579418040663</v>
      </c>
      <c r="H6" s="17">
        <f t="shared" si="2"/>
        <v>0.97738254121989</v>
      </c>
      <c r="I6" s="17">
        <f t="shared" si="1"/>
        <v>3.90992352482645</v>
      </c>
      <c r="J6" s="23">
        <v>3</v>
      </c>
      <c r="K6" s="23"/>
    </row>
    <row r="7" spans="1:11">
      <c r="A7" s="12" t="s">
        <v>12</v>
      </c>
      <c r="B7" s="13">
        <v>1400440630</v>
      </c>
      <c r="C7" s="13" t="s">
        <v>16</v>
      </c>
      <c r="D7" s="14">
        <v>260.91</v>
      </c>
      <c r="E7" s="15">
        <v>4.34833333333333</v>
      </c>
      <c r="F7" s="15">
        <f t="shared" si="0"/>
        <v>3.04383333333333</v>
      </c>
      <c r="G7" s="16">
        <v>2.86483499029558</v>
      </c>
      <c r="H7" s="17">
        <f t="shared" si="2"/>
        <v>0.859450497088674</v>
      </c>
      <c r="I7" s="17">
        <f t="shared" si="1"/>
        <v>3.903283830422</v>
      </c>
      <c r="J7" s="23">
        <v>4</v>
      </c>
      <c r="K7" s="23"/>
    </row>
    <row r="8" spans="1:11">
      <c r="A8" s="12" t="s">
        <v>12</v>
      </c>
      <c r="B8" s="13">
        <v>1400440632</v>
      </c>
      <c r="C8" s="13" t="s">
        <v>17</v>
      </c>
      <c r="D8" s="14">
        <v>259.65</v>
      </c>
      <c r="E8" s="15">
        <v>4.32666666666667</v>
      </c>
      <c r="F8" s="15">
        <f t="shared" si="0"/>
        <v>3.02866666666667</v>
      </c>
      <c r="G8" s="16">
        <v>2.86483499029558</v>
      </c>
      <c r="H8" s="17">
        <f t="shared" si="2"/>
        <v>0.859450497088674</v>
      </c>
      <c r="I8" s="17">
        <f t="shared" si="1"/>
        <v>3.88811716375534</v>
      </c>
      <c r="J8" s="23">
        <v>5</v>
      </c>
      <c r="K8" s="23"/>
    </row>
    <row r="9" spans="1:11">
      <c r="A9" s="12" t="s">
        <v>12</v>
      </c>
      <c r="B9" s="13">
        <v>1400440602</v>
      </c>
      <c r="C9" s="13" t="s">
        <v>18</v>
      </c>
      <c r="D9" s="14">
        <v>270.63</v>
      </c>
      <c r="E9" s="15">
        <v>4.51</v>
      </c>
      <c r="F9" s="15">
        <f t="shared" si="0"/>
        <v>3.157</v>
      </c>
      <c r="G9" s="16">
        <v>2.2751747696395</v>
      </c>
      <c r="H9" s="17">
        <f t="shared" si="2"/>
        <v>0.68255243089185</v>
      </c>
      <c r="I9" s="17">
        <f t="shared" si="1"/>
        <v>3.83955243089185</v>
      </c>
      <c r="J9" s="23">
        <v>6</v>
      </c>
      <c r="K9" s="23"/>
    </row>
    <row r="10" spans="1:11">
      <c r="A10" s="12" t="s">
        <v>12</v>
      </c>
      <c r="B10" s="13">
        <v>1400440603</v>
      </c>
      <c r="C10" s="13" t="s">
        <v>19</v>
      </c>
      <c r="D10" s="14">
        <v>258.65</v>
      </c>
      <c r="E10" s="15">
        <v>4.31083333333333</v>
      </c>
      <c r="F10" s="15">
        <f t="shared" si="0"/>
        <v>3.01758333333333</v>
      </c>
      <c r="G10" s="16">
        <v>2.66828158341022</v>
      </c>
      <c r="H10" s="17">
        <f t="shared" si="2"/>
        <v>0.800484475023066</v>
      </c>
      <c r="I10" s="17">
        <f t="shared" si="1"/>
        <v>3.8180678083564</v>
      </c>
      <c r="J10" s="23">
        <v>7</v>
      </c>
      <c r="K10" s="23"/>
    </row>
    <row r="11" spans="1:11">
      <c r="A11" s="12" t="s">
        <v>12</v>
      </c>
      <c r="B11" s="13">
        <v>1400440639</v>
      </c>
      <c r="C11" s="13" t="s">
        <v>20</v>
      </c>
      <c r="D11" s="14">
        <v>254.15</v>
      </c>
      <c r="E11" s="15">
        <v>4.1655737704918</v>
      </c>
      <c r="F11" s="15">
        <f t="shared" si="0"/>
        <v>2.91590163934426</v>
      </c>
      <c r="G11" s="16">
        <v>1.88206795586878</v>
      </c>
      <c r="H11" s="17">
        <f t="shared" si="2"/>
        <v>0.564620386760634</v>
      </c>
      <c r="I11" s="17">
        <f t="shared" si="1"/>
        <v>3.48052202610489</v>
      </c>
      <c r="J11" s="23">
        <v>8</v>
      </c>
      <c r="K11" s="23"/>
    </row>
    <row r="12" spans="1:11">
      <c r="A12" s="12" t="s">
        <v>12</v>
      </c>
      <c r="B12" s="13">
        <v>1400440634</v>
      </c>
      <c r="C12" s="13" t="s">
        <v>21</v>
      </c>
      <c r="D12" s="14">
        <v>247.62</v>
      </c>
      <c r="E12" s="15">
        <v>4.05901639344262</v>
      </c>
      <c r="F12" s="15">
        <f t="shared" si="0"/>
        <v>2.84131147540984</v>
      </c>
      <c r="G12" s="16">
        <v>1.68551454898342</v>
      </c>
      <c r="H12" s="17">
        <f t="shared" si="2"/>
        <v>0.505654364695026</v>
      </c>
      <c r="I12" s="17">
        <f t="shared" si="1"/>
        <v>3.34696584010487</v>
      </c>
      <c r="J12" s="23">
        <v>9</v>
      </c>
      <c r="K12" s="23"/>
    </row>
    <row r="13" spans="1:11">
      <c r="A13" s="12" t="s">
        <v>12</v>
      </c>
      <c r="B13" s="13">
        <v>1400440636</v>
      </c>
      <c r="C13" s="13" t="s">
        <v>22</v>
      </c>
      <c r="D13" s="14">
        <v>224.75</v>
      </c>
      <c r="E13" s="15">
        <v>3.625</v>
      </c>
      <c r="F13" s="15">
        <f t="shared" si="0"/>
        <v>2.5375</v>
      </c>
      <c r="G13" s="16">
        <v>2.66828158341022</v>
      </c>
      <c r="H13" s="17">
        <f t="shared" si="2"/>
        <v>0.800484475023066</v>
      </c>
      <c r="I13" s="17">
        <f t="shared" si="1"/>
        <v>3.33798447502307</v>
      </c>
      <c r="J13" s="23">
        <v>10</v>
      </c>
      <c r="K13" s="23"/>
    </row>
    <row r="14" spans="1:11">
      <c r="A14" s="12" t="s">
        <v>12</v>
      </c>
      <c r="B14" s="13">
        <v>1400440601</v>
      </c>
      <c r="C14" s="13" t="s">
        <v>23</v>
      </c>
      <c r="D14" s="14">
        <v>245.75</v>
      </c>
      <c r="E14" s="15">
        <v>4.09583333333333</v>
      </c>
      <c r="F14" s="15">
        <f t="shared" si="0"/>
        <v>2.86708333333333</v>
      </c>
      <c r="G14" s="16">
        <v>1.48896114209806</v>
      </c>
      <c r="H14" s="17">
        <f t="shared" si="2"/>
        <v>0.446688342629418</v>
      </c>
      <c r="I14" s="17">
        <f t="shared" si="1"/>
        <v>3.31377167596275</v>
      </c>
      <c r="J14" s="23">
        <v>11</v>
      </c>
      <c r="K14" s="23"/>
    </row>
    <row r="15" spans="1:11">
      <c r="A15" s="12" t="s">
        <v>12</v>
      </c>
      <c r="B15" s="13">
        <v>1400440637</v>
      </c>
      <c r="C15" s="13" t="s">
        <v>24</v>
      </c>
      <c r="D15" s="14">
        <v>240.21</v>
      </c>
      <c r="E15" s="15">
        <v>3.81269841269841</v>
      </c>
      <c r="F15" s="15">
        <f t="shared" si="0"/>
        <v>2.66888888888889</v>
      </c>
      <c r="G15" s="16">
        <v>2.07862136275414</v>
      </c>
      <c r="H15" s="17">
        <f t="shared" si="2"/>
        <v>0.623586408826242</v>
      </c>
      <c r="I15" s="17">
        <f t="shared" si="1"/>
        <v>3.29247529771513</v>
      </c>
      <c r="J15" s="23">
        <v>12</v>
      </c>
      <c r="K15" s="23"/>
    </row>
    <row r="16" spans="1:11">
      <c r="A16" s="12" t="s">
        <v>12</v>
      </c>
      <c r="B16" s="13">
        <v>1400440618</v>
      </c>
      <c r="C16" s="13" t="s">
        <v>25</v>
      </c>
      <c r="D16" s="14">
        <v>212.85</v>
      </c>
      <c r="E16" s="15">
        <v>3.37857142857143</v>
      </c>
      <c r="F16" s="15">
        <f t="shared" si="0"/>
        <v>2.365</v>
      </c>
      <c r="G16" s="16">
        <v>2.86483499029558</v>
      </c>
      <c r="H16" s="17">
        <f t="shared" si="2"/>
        <v>0.859450497088674</v>
      </c>
      <c r="I16" s="17">
        <f t="shared" si="1"/>
        <v>3.22445049708867</v>
      </c>
      <c r="J16" s="23">
        <v>13</v>
      </c>
      <c r="K16" s="23"/>
    </row>
    <row r="17" spans="1:11">
      <c r="A17" s="12" t="s">
        <v>12</v>
      </c>
      <c r="B17" s="13">
        <v>1400440624</v>
      </c>
      <c r="C17" s="13" t="s">
        <v>26</v>
      </c>
      <c r="D17" s="14">
        <v>195.52</v>
      </c>
      <c r="E17" s="15">
        <v>3.20491803278689</v>
      </c>
      <c r="F17" s="15">
        <f t="shared" si="0"/>
        <v>2.24344262295082</v>
      </c>
      <c r="G17" s="16">
        <v>3.06138839718094</v>
      </c>
      <c r="H17" s="17">
        <f t="shared" si="2"/>
        <v>0.918416519154282</v>
      </c>
      <c r="I17" s="17">
        <f t="shared" si="1"/>
        <v>3.1618591421051</v>
      </c>
      <c r="J17" s="23">
        <v>14</v>
      </c>
      <c r="K17" s="23"/>
    </row>
    <row r="18" spans="1:11">
      <c r="A18" s="12" t="s">
        <v>12</v>
      </c>
      <c r="B18" s="13">
        <v>1400440643</v>
      </c>
      <c r="C18" s="13" t="s">
        <v>27</v>
      </c>
      <c r="D18" s="14">
        <v>182.15</v>
      </c>
      <c r="E18" s="15">
        <v>3.03583333333333</v>
      </c>
      <c r="F18" s="15">
        <f t="shared" si="0"/>
        <v>2.12508333333333</v>
      </c>
      <c r="G18" s="16">
        <v>3.45449521095166</v>
      </c>
      <c r="H18" s="17">
        <f t="shared" si="2"/>
        <v>1.0363485632855</v>
      </c>
      <c r="I18" s="17">
        <f t="shared" si="1"/>
        <v>3.16143189661883</v>
      </c>
      <c r="J18" s="23">
        <v>15</v>
      </c>
      <c r="K18" s="23"/>
    </row>
    <row r="19" spans="1:11">
      <c r="A19" s="12" t="s">
        <v>12</v>
      </c>
      <c r="B19" s="13">
        <v>1400440604</v>
      </c>
      <c r="C19" s="13" t="s">
        <v>28</v>
      </c>
      <c r="D19" s="14">
        <v>242.35</v>
      </c>
      <c r="E19" s="15">
        <v>4.03833333333333</v>
      </c>
      <c r="F19" s="15">
        <f t="shared" si="0"/>
        <v>2.82683333333333</v>
      </c>
      <c r="G19" s="16">
        <v>1.09585432832735</v>
      </c>
      <c r="H19" s="17">
        <f t="shared" si="2"/>
        <v>0.328756298498205</v>
      </c>
      <c r="I19" s="17">
        <f t="shared" si="1"/>
        <v>3.15558963183153</v>
      </c>
      <c r="J19" s="23">
        <v>16</v>
      </c>
      <c r="K19" s="23"/>
    </row>
    <row r="20" spans="1:11">
      <c r="A20" s="12" t="s">
        <v>12</v>
      </c>
      <c r="B20" s="13">
        <v>1400440631</v>
      </c>
      <c r="C20" s="13" t="s">
        <v>29</v>
      </c>
      <c r="D20" s="14">
        <v>214.75</v>
      </c>
      <c r="E20" s="15">
        <v>3.52049180327869</v>
      </c>
      <c r="F20" s="15">
        <f t="shared" si="0"/>
        <v>2.46434426229508</v>
      </c>
      <c r="G20" s="16">
        <v>2.2751747696395</v>
      </c>
      <c r="H20" s="17">
        <f t="shared" si="2"/>
        <v>0.68255243089185</v>
      </c>
      <c r="I20" s="17">
        <f t="shared" si="1"/>
        <v>3.14689669318693</v>
      </c>
      <c r="J20" s="23">
        <v>17</v>
      </c>
      <c r="K20" s="23"/>
    </row>
    <row r="21" spans="1:11">
      <c r="A21" s="12" t="s">
        <v>12</v>
      </c>
      <c r="B21" s="13">
        <v>1400440619</v>
      </c>
      <c r="C21" s="13" t="s">
        <v>30</v>
      </c>
      <c r="D21" s="14">
        <v>210.05</v>
      </c>
      <c r="E21" s="15">
        <v>3.38790322580645</v>
      </c>
      <c r="F21" s="15">
        <f t="shared" si="0"/>
        <v>2.37153225806452</v>
      </c>
      <c r="G21" s="16">
        <v>2.47172817652486</v>
      </c>
      <c r="H21" s="17">
        <f t="shared" si="2"/>
        <v>0.741518452957458</v>
      </c>
      <c r="I21" s="17">
        <f t="shared" si="1"/>
        <v>3.11305071102198</v>
      </c>
      <c r="J21" s="23">
        <v>18</v>
      </c>
      <c r="K21" s="23"/>
    </row>
    <row r="22" spans="1:11">
      <c r="A22" s="12" t="s">
        <v>12</v>
      </c>
      <c r="B22" s="13">
        <v>1400440629</v>
      </c>
      <c r="C22" s="13" t="s">
        <v>31</v>
      </c>
      <c r="D22" s="14">
        <v>197.85</v>
      </c>
      <c r="E22" s="15">
        <v>3.2975</v>
      </c>
      <c r="F22" s="15">
        <f t="shared" si="0"/>
        <v>2.30825</v>
      </c>
      <c r="G22" s="16">
        <v>2.07862136275414</v>
      </c>
      <c r="H22" s="17">
        <f t="shared" si="2"/>
        <v>0.623586408826242</v>
      </c>
      <c r="I22" s="17">
        <f t="shared" si="1"/>
        <v>2.93183640882624</v>
      </c>
      <c r="J22" s="23">
        <v>19</v>
      </c>
      <c r="K22" s="23"/>
    </row>
    <row r="23" spans="1:11">
      <c r="A23" s="12" t="s">
        <v>12</v>
      </c>
      <c r="B23" s="13">
        <v>1400440621</v>
      </c>
      <c r="C23" s="13" t="s">
        <v>32</v>
      </c>
      <c r="D23" s="14">
        <v>226.55</v>
      </c>
      <c r="E23" s="15">
        <v>3.59603174603175</v>
      </c>
      <c r="F23" s="15">
        <f t="shared" si="0"/>
        <v>2.51722222222222</v>
      </c>
      <c r="G23" s="16">
        <v>1.09585432832735</v>
      </c>
      <c r="H23" s="17">
        <f t="shared" si="2"/>
        <v>0.328756298498205</v>
      </c>
      <c r="I23" s="17">
        <f t="shared" si="1"/>
        <v>2.84597852072042</v>
      </c>
      <c r="J23" s="23">
        <v>20</v>
      </c>
      <c r="K23" s="23"/>
    </row>
    <row r="24" spans="1:11">
      <c r="A24" s="12" t="s">
        <v>12</v>
      </c>
      <c r="B24" s="13">
        <v>1400440633</v>
      </c>
      <c r="C24" s="13" t="s">
        <v>33</v>
      </c>
      <c r="D24" s="14">
        <v>216.15</v>
      </c>
      <c r="E24" s="15">
        <v>3.54262295081967</v>
      </c>
      <c r="F24" s="15">
        <f t="shared" si="0"/>
        <v>2.47983606557377</v>
      </c>
      <c r="G24" s="16">
        <v>1.09585432832735</v>
      </c>
      <c r="H24" s="17">
        <f t="shared" si="2"/>
        <v>0.328756298498205</v>
      </c>
      <c r="I24" s="17">
        <f t="shared" si="1"/>
        <v>2.80859236407198</v>
      </c>
      <c r="J24" s="23">
        <v>21</v>
      </c>
      <c r="K24" s="23"/>
    </row>
    <row r="25" spans="1:11">
      <c r="A25" s="12" t="s">
        <v>12</v>
      </c>
      <c r="B25" s="13">
        <v>1400440622</v>
      </c>
      <c r="C25" s="13" t="s">
        <v>34</v>
      </c>
      <c r="D25" s="14">
        <v>199.41</v>
      </c>
      <c r="E25" s="15">
        <v>3.26885245901639</v>
      </c>
      <c r="F25" s="15">
        <f t="shared" si="0"/>
        <v>2.28819672131147</v>
      </c>
      <c r="G25" s="16">
        <v>1.68551454898342</v>
      </c>
      <c r="H25" s="17">
        <f t="shared" si="2"/>
        <v>0.505654364695026</v>
      </c>
      <c r="I25" s="17">
        <f t="shared" si="1"/>
        <v>2.7938510860065</v>
      </c>
      <c r="J25" s="23">
        <v>22</v>
      </c>
      <c r="K25" s="23"/>
    </row>
    <row r="26" spans="1:11">
      <c r="A26" s="12" t="s">
        <v>12</v>
      </c>
      <c r="B26" s="13">
        <v>1400440607</v>
      </c>
      <c r="C26" s="13" t="s">
        <v>35</v>
      </c>
      <c r="D26" s="14">
        <v>202.45</v>
      </c>
      <c r="E26" s="15">
        <v>3.26532258064516</v>
      </c>
      <c r="F26" s="15">
        <f t="shared" si="0"/>
        <v>2.28572580645161</v>
      </c>
      <c r="G26" s="16">
        <v>1.68551454898342</v>
      </c>
      <c r="H26" s="17">
        <f t="shared" si="2"/>
        <v>0.505654364695026</v>
      </c>
      <c r="I26" s="17">
        <f t="shared" si="1"/>
        <v>2.79138017114664</v>
      </c>
      <c r="J26" s="23">
        <v>23</v>
      </c>
      <c r="K26" s="23"/>
    </row>
    <row r="27" spans="1:11">
      <c r="A27" s="12" t="s">
        <v>12</v>
      </c>
      <c r="B27" s="13">
        <v>1400440641</v>
      </c>
      <c r="C27" s="13" t="s">
        <v>29</v>
      </c>
      <c r="D27" s="14">
        <v>210.45</v>
      </c>
      <c r="E27" s="15">
        <v>3.34047619047619</v>
      </c>
      <c r="F27" s="15">
        <f t="shared" si="0"/>
        <v>2.33833333333333</v>
      </c>
      <c r="G27" s="16">
        <v>1.48896114209806</v>
      </c>
      <c r="H27" s="17">
        <f t="shared" si="2"/>
        <v>0.446688342629418</v>
      </c>
      <c r="I27" s="17">
        <f t="shared" si="1"/>
        <v>2.78502167596275</v>
      </c>
      <c r="J27" s="23">
        <v>24</v>
      </c>
      <c r="K27" s="23"/>
    </row>
    <row r="28" spans="1:11">
      <c r="A28" s="12" t="s">
        <v>12</v>
      </c>
      <c r="B28" s="13">
        <v>1400440625</v>
      </c>
      <c r="C28" s="13" t="s">
        <v>36</v>
      </c>
      <c r="D28" s="14">
        <v>197.51</v>
      </c>
      <c r="E28" s="15">
        <v>3.23770491803279</v>
      </c>
      <c r="F28" s="15">
        <f t="shared" si="0"/>
        <v>2.26639344262295</v>
      </c>
      <c r="G28" s="16">
        <v>1.68551454898342</v>
      </c>
      <c r="H28" s="17">
        <f t="shared" si="2"/>
        <v>0.505654364695026</v>
      </c>
      <c r="I28" s="17">
        <f t="shared" si="1"/>
        <v>2.77204780731798</v>
      </c>
      <c r="J28" s="23">
        <v>25</v>
      </c>
      <c r="K28" s="23"/>
    </row>
    <row r="29" spans="1:11">
      <c r="A29" s="12" t="s">
        <v>12</v>
      </c>
      <c r="B29" s="13">
        <v>1400440620</v>
      </c>
      <c r="C29" s="13" t="s">
        <v>37</v>
      </c>
      <c r="D29" s="14">
        <v>197.33</v>
      </c>
      <c r="E29" s="15">
        <v>3.18225806451613</v>
      </c>
      <c r="F29" s="15">
        <f t="shared" si="0"/>
        <v>2.22758064516129</v>
      </c>
      <c r="G29" s="16">
        <v>1.48896114209806</v>
      </c>
      <c r="H29" s="17">
        <f t="shared" si="2"/>
        <v>0.446688342629418</v>
      </c>
      <c r="I29" s="17">
        <f t="shared" si="1"/>
        <v>2.67426898779071</v>
      </c>
      <c r="J29" s="23">
        <v>26</v>
      </c>
      <c r="K29" s="23"/>
    </row>
    <row r="30" spans="1:11">
      <c r="A30" s="12" t="s">
        <v>12</v>
      </c>
      <c r="B30" s="13">
        <v>1400440605</v>
      </c>
      <c r="C30" s="13" t="s">
        <v>38</v>
      </c>
      <c r="D30" s="14">
        <v>195.75</v>
      </c>
      <c r="E30" s="15">
        <v>3.2625</v>
      </c>
      <c r="F30" s="15">
        <f t="shared" si="0"/>
        <v>2.28375</v>
      </c>
      <c r="G30" s="16">
        <v>1.2924077352127</v>
      </c>
      <c r="H30" s="17">
        <f t="shared" si="2"/>
        <v>0.38772232056381</v>
      </c>
      <c r="I30" s="17">
        <f t="shared" si="1"/>
        <v>2.67147232056381</v>
      </c>
      <c r="J30" s="23">
        <v>27</v>
      </c>
      <c r="K30" s="23"/>
    </row>
    <row r="31" spans="1:11">
      <c r="A31" s="12" t="s">
        <v>12</v>
      </c>
      <c r="B31" s="13">
        <v>1400440642</v>
      </c>
      <c r="C31" s="13" t="s">
        <v>39</v>
      </c>
      <c r="D31" s="14">
        <v>207.65</v>
      </c>
      <c r="E31" s="15">
        <v>3.29603174603175</v>
      </c>
      <c r="F31" s="15">
        <f t="shared" si="0"/>
        <v>2.30722222222222</v>
      </c>
      <c r="G31" s="16">
        <v>1.09585432832735</v>
      </c>
      <c r="H31" s="17">
        <f t="shared" si="2"/>
        <v>0.328756298498205</v>
      </c>
      <c r="I31" s="17">
        <f t="shared" si="1"/>
        <v>2.63597852072043</v>
      </c>
      <c r="J31" s="23">
        <v>28</v>
      </c>
      <c r="K31" s="23"/>
    </row>
    <row r="32" spans="1:11">
      <c r="A32" s="12" t="s">
        <v>12</v>
      </c>
      <c r="B32" s="13">
        <v>1400440606</v>
      </c>
      <c r="C32" s="13" t="s">
        <v>40</v>
      </c>
      <c r="D32" s="14">
        <v>198.85</v>
      </c>
      <c r="E32" s="15">
        <v>3.20645161290323</v>
      </c>
      <c r="F32" s="15">
        <f t="shared" si="0"/>
        <v>2.24451612903226</v>
      </c>
      <c r="G32" s="16">
        <v>1.2924077352127</v>
      </c>
      <c r="H32" s="17">
        <f t="shared" si="2"/>
        <v>0.38772232056381</v>
      </c>
      <c r="I32" s="17">
        <f t="shared" si="1"/>
        <v>2.63223844959607</v>
      </c>
      <c r="J32" s="23">
        <v>29</v>
      </c>
      <c r="K32" s="23"/>
    </row>
    <row r="33" spans="1:11">
      <c r="A33" s="12" t="s">
        <v>12</v>
      </c>
      <c r="B33" s="13">
        <v>1400440626</v>
      </c>
      <c r="C33" s="13" t="s">
        <v>41</v>
      </c>
      <c r="D33" s="14">
        <v>181.95</v>
      </c>
      <c r="E33" s="15">
        <v>3.0325</v>
      </c>
      <c r="F33" s="15">
        <f t="shared" si="0"/>
        <v>2.12275</v>
      </c>
      <c r="G33" s="16">
        <v>1.68551454898342</v>
      </c>
      <c r="H33" s="17">
        <f t="shared" si="2"/>
        <v>0.505654364695026</v>
      </c>
      <c r="I33" s="17">
        <f t="shared" si="1"/>
        <v>2.62840436469503</v>
      </c>
      <c r="J33" s="23">
        <v>30</v>
      </c>
      <c r="K33" s="23"/>
    </row>
    <row r="34" spans="1:11">
      <c r="A34" s="12" t="s">
        <v>12</v>
      </c>
      <c r="B34" s="13">
        <v>1400440623</v>
      </c>
      <c r="C34" s="13" t="s">
        <v>42</v>
      </c>
      <c r="D34" s="14">
        <v>181.47</v>
      </c>
      <c r="E34" s="15">
        <v>3.01666666666667</v>
      </c>
      <c r="F34" s="15">
        <f t="shared" si="0"/>
        <v>2.11166666666667</v>
      </c>
      <c r="G34" s="16">
        <v>1.68551454898342</v>
      </c>
      <c r="H34" s="17">
        <f t="shared" si="2"/>
        <v>0.505654364695026</v>
      </c>
      <c r="I34" s="17">
        <f t="shared" si="1"/>
        <v>2.6173210313617</v>
      </c>
      <c r="J34" s="23">
        <v>31</v>
      </c>
      <c r="K34" s="23"/>
    </row>
    <row r="35" spans="1:11">
      <c r="A35" s="12" t="s">
        <v>12</v>
      </c>
      <c r="B35" s="13">
        <v>1400440635</v>
      </c>
      <c r="C35" s="13" t="s">
        <v>43</v>
      </c>
      <c r="D35" s="14">
        <v>176.35</v>
      </c>
      <c r="E35" s="15">
        <v>2.89098360655738</v>
      </c>
      <c r="F35" s="15">
        <f t="shared" si="0"/>
        <v>2.02368852459016</v>
      </c>
      <c r="G35" s="16">
        <v>1.88206795586878</v>
      </c>
      <c r="H35" s="17">
        <f t="shared" si="2"/>
        <v>0.564620386760634</v>
      </c>
      <c r="I35" s="17">
        <f t="shared" si="1"/>
        <v>2.58830891135079</v>
      </c>
      <c r="J35" s="23">
        <v>32</v>
      </c>
      <c r="K35" s="23"/>
    </row>
    <row r="36" spans="1:11">
      <c r="A36" s="12" t="s">
        <v>12</v>
      </c>
      <c r="B36" s="13">
        <v>1400540137</v>
      </c>
      <c r="C36" s="13" t="s">
        <v>44</v>
      </c>
      <c r="D36" s="14">
        <v>164.75</v>
      </c>
      <c r="E36" s="15">
        <v>2.77966101694915</v>
      </c>
      <c r="F36" s="15">
        <f t="shared" si="0"/>
        <v>1.94576271186441</v>
      </c>
      <c r="G36" s="16">
        <v>2.07862136275414</v>
      </c>
      <c r="H36" s="17">
        <f t="shared" si="2"/>
        <v>0.623586408826242</v>
      </c>
      <c r="I36" s="17">
        <f t="shared" si="1"/>
        <v>2.56934912069065</v>
      </c>
      <c r="J36" s="23">
        <v>33</v>
      </c>
      <c r="K36" s="23"/>
    </row>
    <row r="37" spans="1:11">
      <c r="A37" s="12" t="s">
        <v>12</v>
      </c>
      <c r="B37" s="13">
        <v>1400440613</v>
      </c>
      <c r="C37" s="13" t="s">
        <v>45</v>
      </c>
      <c r="D37" s="14">
        <v>181.75</v>
      </c>
      <c r="E37" s="15">
        <v>3.08050847457627</v>
      </c>
      <c r="F37" s="15">
        <f t="shared" si="0"/>
        <v>2.15635593220339</v>
      </c>
      <c r="G37" s="16">
        <v>1.2924077352127</v>
      </c>
      <c r="H37" s="17">
        <f t="shared" si="2"/>
        <v>0.38772232056381</v>
      </c>
      <c r="I37" s="17">
        <f t="shared" si="1"/>
        <v>2.5440782527672</v>
      </c>
      <c r="J37" s="23">
        <v>34</v>
      </c>
      <c r="K37" s="23"/>
    </row>
    <row r="38" spans="1:11">
      <c r="A38" s="12" t="s">
        <v>12</v>
      </c>
      <c r="B38" s="13">
        <v>1400440616</v>
      </c>
      <c r="C38" s="13" t="s">
        <v>46</v>
      </c>
      <c r="D38" s="14">
        <v>178.41</v>
      </c>
      <c r="E38" s="15">
        <v>2.96666666666667</v>
      </c>
      <c r="F38" s="15">
        <f t="shared" si="0"/>
        <v>2.07666666666667</v>
      </c>
      <c r="G38" s="16">
        <v>1.48896114209806</v>
      </c>
      <c r="H38" s="17">
        <f t="shared" si="2"/>
        <v>0.446688342629418</v>
      </c>
      <c r="I38" s="17">
        <f t="shared" si="1"/>
        <v>2.52335500929609</v>
      </c>
      <c r="J38" s="23">
        <v>35</v>
      </c>
      <c r="K38" s="23"/>
    </row>
    <row r="39" spans="1:11">
      <c r="A39" s="12" t="s">
        <v>12</v>
      </c>
      <c r="B39" s="13">
        <v>1400440611</v>
      </c>
      <c r="C39" s="13" t="s">
        <v>47</v>
      </c>
      <c r="D39" s="14">
        <v>149.81</v>
      </c>
      <c r="E39" s="15">
        <v>2.53898305084746</v>
      </c>
      <c r="F39" s="15">
        <f t="shared" si="0"/>
        <v>1.77728813559322</v>
      </c>
      <c r="G39" s="16">
        <v>2.47172817652486</v>
      </c>
      <c r="H39" s="17">
        <f t="shared" si="2"/>
        <v>0.741518452957458</v>
      </c>
      <c r="I39" s="17">
        <f t="shared" si="1"/>
        <v>2.51880658855068</v>
      </c>
      <c r="J39" s="23">
        <v>36</v>
      </c>
      <c r="K39" s="23"/>
    </row>
    <row r="40" spans="1:11">
      <c r="A40" s="12" t="s">
        <v>12</v>
      </c>
      <c r="B40" s="13">
        <v>1400440617</v>
      </c>
      <c r="C40" s="13" t="s">
        <v>48</v>
      </c>
      <c r="D40" s="14">
        <v>181.12</v>
      </c>
      <c r="E40" s="15">
        <v>2.87460317460317</v>
      </c>
      <c r="F40" s="15">
        <f t="shared" si="0"/>
        <v>2.01222222222222</v>
      </c>
      <c r="G40" s="16">
        <v>1.48896114209806</v>
      </c>
      <c r="H40" s="17">
        <f t="shared" si="2"/>
        <v>0.446688342629418</v>
      </c>
      <c r="I40" s="17">
        <f t="shared" si="1"/>
        <v>2.45891056485164</v>
      </c>
      <c r="J40" s="23">
        <v>37</v>
      </c>
      <c r="K40" s="23"/>
    </row>
    <row r="41" spans="1:11">
      <c r="A41" s="12" t="s">
        <v>12</v>
      </c>
      <c r="B41" s="13">
        <v>1400440609</v>
      </c>
      <c r="C41" s="13" t="s">
        <v>49</v>
      </c>
      <c r="D41" s="14">
        <v>148.45</v>
      </c>
      <c r="E41" s="15">
        <v>2.35634920634921</v>
      </c>
      <c r="F41" s="15">
        <f t="shared" si="0"/>
        <v>1.64944444444444</v>
      </c>
      <c r="G41" s="16">
        <v>2.47172817652486</v>
      </c>
      <c r="H41" s="17">
        <f t="shared" si="2"/>
        <v>0.741518452957458</v>
      </c>
      <c r="I41" s="17">
        <f t="shared" si="1"/>
        <v>2.3909628974019</v>
      </c>
      <c r="J41" s="23">
        <v>38</v>
      </c>
      <c r="K41" s="23"/>
    </row>
    <row r="42" spans="1:11">
      <c r="A42" s="12" t="s">
        <v>12</v>
      </c>
      <c r="B42" s="13">
        <v>1400440612</v>
      </c>
      <c r="C42" s="13" t="s">
        <v>50</v>
      </c>
      <c r="D42" s="14">
        <v>172.55</v>
      </c>
      <c r="E42" s="15">
        <v>2.78306451612903</v>
      </c>
      <c r="F42" s="15">
        <f t="shared" si="0"/>
        <v>1.94814516129032</v>
      </c>
      <c r="G42" s="16">
        <v>1.09585432832735</v>
      </c>
      <c r="H42" s="17">
        <f t="shared" si="2"/>
        <v>0.328756298498205</v>
      </c>
      <c r="I42" s="17">
        <f t="shared" si="1"/>
        <v>2.27690145978852</v>
      </c>
      <c r="J42" s="23">
        <v>39</v>
      </c>
      <c r="K42" s="23"/>
    </row>
    <row r="43" spans="1:11">
      <c r="A43" s="12" t="s">
        <v>12</v>
      </c>
      <c r="B43" s="13">
        <v>1400440608</v>
      </c>
      <c r="C43" s="13" t="s">
        <v>51</v>
      </c>
      <c r="D43" s="14">
        <v>165.52</v>
      </c>
      <c r="E43" s="15">
        <v>2.75833333333333</v>
      </c>
      <c r="F43" s="15">
        <f t="shared" si="0"/>
        <v>1.93083333333333</v>
      </c>
      <c r="G43" s="16">
        <v>0.899300921441986</v>
      </c>
      <c r="H43" s="17">
        <f t="shared" si="2"/>
        <v>0.269790276432596</v>
      </c>
      <c r="I43" s="17">
        <f t="shared" si="1"/>
        <v>2.20062360976593</v>
      </c>
      <c r="J43" s="23">
        <v>40</v>
      </c>
      <c r="K43" s="23"/>
    </row>
    <row r="44" spans="1:11">
      <c r="A44" s="12" t="s">
        <v>12</v>
      </c>
      <c r="B44" s="13">
        <v>1430340220</v>
      </c>
      <c r="C44" s="13" t="s">
        <v>52</v>
      </c>
      <c r="D44" s="14">
        <v>149.71</v>
      </c>
      <c r="E44" s="15">
        <v>2.495</v>
      </c>
      <c r="F44" s="15">
        <f t="shared" si="0"/>
        <v>1.7465</v>
      </c>
      <c r="G44" s="16">
        <v>1.2924077352127</v>
      </c>
      <c r="H44" s="17">
        <f t="shared" si="2"/>
        <v>0.38772232056381</v>
      </c>
      <c r="I44" s="17">
        <f t="shared" si="1"/>
        <v>2.13422232056381</v>
      </c>
      <c r="J44" s="23">
        <v>41</v>
      </c>
      <c r="K44" s="23"/>
    </row>
    <row r="45" spans="1:11">
      <c r="A45" s="12" t="s">
        <v>12</v>
      </c>
      <c r="B45" s="13">
        <v>1400440610</v>
      </c>
      <c r="C45" s="13" t="s">
        <v>53</v>
      </c>
      <c r="D45" s="14">
        <v>143.12</v>
      </c>
      <c r="E45" s="15">
        <v>2.26984126984127</v>
      </c>
      <c r="F45" s="15">
        <f t="shared" si="0"/>
        <v>1.58888888888889</v>
      </c>
      <c r="G45" s="16">
        <v>1.09585432832735</v>
      </c>
      <c r="H45" s="17">
        <f t="shared" si="2"/>
        <v>0.328756298498205</v>
      </c>
      <c r="I45" s="17">
        <f t="shared" si="1"/>
        <v>1.91764518738709</v>
      </c>
      <c r="J45" s="23">
        <v>42</v>
      </c>
      <c r="K45" s="23"/>
    </row>
    <row r="46" spans="1:11">
      <c r="A46" s="12" t="s">
        <v>12</v>
      </c>
      <c r="B46" s="13">
        <v>1300440630</v>
      </c>
      <c r="C46" s="13" t="s">
        <v>54</v>
      </c>
      <c r="D46" s="14">
        <v>126.55</v>
      </c>
      <c r="E46" s="15">
        <v>2.07459016393443</v>
      </c>
      <c r="F46" s="15">
        <f t="shared" si="0"/>
        <v>1.4522131147541</v>
      </c>
      <c r="G46" s="16">
        <v>1.09585432832735</v>
      </c>
      <c r="H46" s="17">
        <f t="shared" si="2"/>
        <v>0.328756298498205</v>
      </c>
      <c r="I46" s="17">
        <f t="shared" si="1"/>
        <v>1.78096941325231</v>
      </c>
      <c r="J46" s="23">
        <v>43</v>
      </c>
      <c r="K46" s="23"/>
    </row>
    <row r="47" spans="1:11">
      <c r="A47" s="12" t="s">
        <v>12</v>
      </c>
      <c r="B47" s="13">
        <v>1400440640</v>
      </c>
      <c r="C47" s="13" t="s">
        <v>55</v>
      </c>
      <c r="D47" s="14">
        <v>105.06</v>
      </c>
      <c r="E47" s="15">
        <v>1.77966101694915</v>
      </c>
      <c r="F47" s="15">
        <f t="shared" si="0"/>
        <v>1.24576271186441</v>
      </c>
      <c r="G47" s="16">
        <v>1.09585432832735</v>
      </c>
      <c r="H47" s="17">
        <f t="shared" si="2"/>
        <v>0.328756298498205</v>
      </c>
      <c r="I47" s="17">
        <f t="shared" si="1"/>
        <v>1.57451901036261</v>
      </c>
      <c r="J47" s="23">
        <v>44</v>
      </c>
      <c r="K47" s="23"/>
    </row>
    <row r="48" spans="1:11">
      <c r="A48" s="12" t="s">
        <v>12</v>
      </c>
      <c r="B48" s="13">
        <v>1400740233</v>
      </c>
      <c r="C48" s="13" t="s">
        <v>56</v>
      </c>
      <c r="D48" s="14">
        <v>85.75</v>
      </c>
      <c r="E48" s="15">
        <v>1.45338983050847</v>
      </c>
      <c r="F48" s="15">
        <f t="shared" si="0"/>
        <v>1.01737288135593</v>
      </c>
      <c r="G48" s="16">
        <v>1.09585432832735</v>
      </c>
      <c r="H48" s="17">
        <f t="shared" si="2"/>
        <v>0.328756298498205</v>
      </c>
      <c r="I48" s="17">
        <f t="shared" si="1"/>
        <v>1.34612917985414</v>
      </c>
      <c r="J48" s="23">
        <v>45</v>
      </c>
      <c r="K48" s="23"/>
    </row>
  </sheetData>
  <autoFilter ref="H4:H48"/>
  <sortState ref="A4:I48">
    <sortCondition ref="I4:I48" descending="1"/>
  </sortState>
  <mergeCells count="12">
    <mergeCell ref="A1:K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</mergeCells>
  <pageMargins left="0.75" right="0.75" top="1" bottom="1" header="0.511805555555556" footer="0.511805555555556"/>
  <pageSetup paperSize="9" scale="6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2016-11-03T05:55:00Z</dcterms:created>
  <dcterms:modified xsi:type="dcterms:W3CDTF">2016-11-03T09:45:51Z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2052-10.1.0.6030</vt:lpwstr>
  </property>
</Properties>
</file>