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9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Sheet1!$A$2:$K$39</definedName>
  </definedNames>
  <calcPr calcId="144525"/>
</workbook>
</file>

<file path=xl/sharedStrings.xml><?xml version="1.0" encoding="utf-8"?>
<sst xmlns="http://schemas.openxmlformats.org/spreadsheetml/2006/main" count="49">
  <si>
    <r>
      <t xml:space="preserve">造专1402班2015-2016学年总绩点排名          </t>
    </r>
    <r>
      <rPr>
        <b/>
        <sz val="11"/>
        <color theme="1"/>
        <rFont val="宋体"/>
        <charset val="134"/>
      </rPr>
      <t>辅导员签字（盖章）：</t>
    </r>
  </si>
  <si>
    <t>班级名称</t>
  </si>
  <si>
    <t>学号</t>
  </si>
  <si>
    <t>姓名</t>
  </si>
  <si>
    <t>总学分绩点</t>
  </si>
  <si>
    <t>平均学分绩点</t>
  </si>
  <si>
    <t>0.7*平均学分绩点</t>
  </si>
  <si>
    <t>素质拓展绩点</t>
  </si>
  <si>
    <t>0.3*素质拓展绩点</t>
  </si>
  <si>
    <t>总绩点</t>
  </si>
  <si>
    <t>排名</t>
  </si>
  <si>
    <t>学生签字</t>
  </si>
  <si>
    <t>造专1402</t>
  </si>
  <si>
    <t>李梅</t>
  </si>
  <si>
    <t>王志昊</t>
  </si>
  <si>
    <t>刘小燕</t>
  </si>
  <si>
    <t>林文婷</t>
  </si>
  <si>
    <t>石百倩</t>
  </si>
  <si>
    <t>刘佳丽</t>
  </si>
  <si>
    <t>全思佳</t>
  </si>
  <si>
    <t>童小春</t>
  </si>
  <si>
    <t>秦樱文</t>
  </si>
  <si>
    <t>谢扬春</t>
  </si>
  <si>
    <t>王浩田</t>
  </si>
  <si>
    <t>彭毓格</t>
  </si>
  <si>
    <t>罗耒兰</t>
  </si>
  <si>
    <t>龙淑慧</t>
  </si>
  <si>
    <t>马文晨</t>
  </si>
  <si>
    <t>谭梦婷</t>
  </si>
  <si>
    <t>欧菁菁</t>
  </si>
  <si>
    <t>师雪轻</t>
  </si>
  <si>
    <t>王兵</t>
  </si>
  <si>
    <t>谢勇</t>
  </si>
  <si>
    <t>李玮</t>
  </si>
  <si>
    <t>王琪</t>
  </si>
  <si>
    <t>唐楚</t>
  </si>
  <si>
    <t>廖婉霞</t>
  </si>
  <si>
    <t>吴军财</t>
  </si>
  <si>
    <t>吴永锋</t>
  </si>
  <si>
    <t>彭泽</t>
  </si>
  <si>
    <t>王瑞茂</t>
  </si>
  <si>
    <t>吕豪</t>
  </si>
  <si>
    <t>王羲</t>
  </si>
  <si>
    <t>孟祥明</t>
  </si>
  <si>
    <t>王杰</t>
  </si>
  <si>
    <t>庹益彰</t>
  </si>
  <si>
    <t>莫振昂</t>
  </si>
  <si>
    <t>羊维松</t>
  </si>
  <si>
    <t>莫陌</t>
  </si>
</sst>
</file>

<file path=xl/styles.xml><?xml version="1.0" encoding="utf-8"?>
<styleSheet xmlns="http://schemas.openxmlformats.org/spreadsheetml/2006/main">
  <numFmts count="9">
    <numFmt numFmtId="176" formatCode="0.00000_);[Red]\(0.00000\)"/>
    <numFmt numFmtId="177" formatCode="0.00000_ "/>
    <numFmt numFmtId="178" formatCode="0.0000_ "/>
    <numFmt numFmtId="179" formatCode="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80" formatCode="0.0000000_);[Red]\(0.0000000\)"/>
  </numFmts>
  <fonts count="26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7" borderId="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12" borderId="10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9" fillId="18" borderId="11" applyNumberFormat="0" applyAlignment="0" applyProtection="0">
      <alignment vertical="center"/>
    </xf>
    <xf numFmtId="0" fontId="20" fillId="18" borderId="8" applyNumberFormat="0" applyAlignment="0" applyProtection="0">
      <alignment vertical="center"/>
    </xf>
    <xf numFmtId="0" fontId="21" fillId="19" borderId="12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179" fontId="1" fillId="0" borderId="2" xfId="0" applyNumberFormat="1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178" fontId="2" fillId="2" borderId="3" xfId="0" applyNumberFormat="1" applyFont="1" applyFill="1" applyBorder="1" applyAlignment="1">
      <alignment horizontal="center" vertical="center" wrapText="1"/>
    </xf>
    <xf numFmtId="179" fontId="2" fillId="2" borderId="3" xfId="0" applyNumberFormat="1" applyFont="1" applyFill="1" applyBorder="1" applyAlignment="1">
      <alignment horizontal="center" vertical="center" wrapText="1"/>
    </xf>
    <xf numFmtId="177" fontId="2" fillId="2" borderId="3" xfId="0" applyNumberFormat="1" applyFont="1" applyFill="1" applyBorder="1" applyAlignment="1">
      <alignment horizontal="center" vertical="center" wrapText="1"/>
    </xf>
    <xf numFmtId="176" fontId="2" fillId="2" borderId="3" xfId="0" applyNumberFormat="1" applyFont="1" applyFill="1" applyBorder="1" applyAlignment="1">
      <alignment horizontal="center" vertical="center" wrapText="1"/>
    </xf>
    <xf numFmtId="180" fontId="2" fillId="2" borderId="3" xfId="0" applyNumberFormat="1" applyFont="1" applyFill="1" applyBorder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center" vertical="center" wrapText="1"/>
    </xf>
    <xf numFmtId="179" fontId="2" fillId="0" borderId="3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180" fontId="2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79" fontId="0" fillId="0" borderId="3" xfId="0" applyNumberFormat="1" applyFont="1" applyFill="1" applyBorder="1" applyAlignment="1">
      <alignment horizontal="center" vertical="center"/>
    </xf>
    <xf numFmtId="177" fontId="0" fillId="0" borderId="3" xfId="0" applyNumberFormat="1" applyFont="1" applyFill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80" fontId="0" fillId="0" borderId="3" xfId="0" applyNumberForma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79" fontId="0" fillId="0" borderId="3" xfId="0" applyNumberFormat="1" applyFont="1" applyBorder="1" applyAlignment="1">
      <alignment horizontal="center" vertical="center"/>
    </xf>
    <xf numFmtId="177" fontId="0" fillId="0" borderId="3" xfId="0" applyNumberFormat="1" applyFont="1" applyBorder="1" applyAlignment="1">
      <alignment horizontal="center" vertical="center"/>
    </xf>
    <xf numFmtId="179" fontId="3" fillId="0" borderId="3" xfId="0" applyNumberFormat="1" applyFont="1" applyFill="1" applyBorder="1" applyAlignment="1">
      <alignment horizontal="center" vertical="center"/>
    </xf>
    <xf numFmtId="179" fontId="3" fillId="3" borderId="3" xfId="0" applyNumberFormat="1" applyFont="1" applyFill="1" applyBorder="1" applyAlignment="1">
      <alignment horizontal="center" vertical="center" wrapText="1"/>
    </xf>
    <xf numFmtId="177" fontId="3" fillId="3" borderId="3" xfId="0" applyNumberFormat="1" applyFont="1" applyFill="1" applyBorder="1" applyAlignment="1">
      <alignment horizontal="center" vertical="center" wrapText="1"/>
    </xf>
    <xf numFmtId="179" fontId="0" fillId="0" borderId="3" xfId="0" applyNumberFormat="1" applyFont="1" applyBorder="1" applyAlignment="1">
      <alignment horizontal="center" vertical="center"/>
    </xf>
    <xf numFmtId="177" fontId="0" fillId="0" borderId="3" xfId="0" applyNumberFormat="1" applyFon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178" fontId="2" fillId="2" borderId="5" xfId="0" applyNumberFormat="1" applyFont="1" applyFill="1" applyBorder="1" applyAlignment="1">
      <alignment horizontal="center" vertical="center" wrapText="1"/>
    </xf>
    <xf numFmtId="178" fontId="2" fillId="2" borderId="6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39"/>
  <sheetViews>
    <sheetView tabSelected="1" workbookViewId="0">
      <selection activeCell="L6" sqref="L6"/>
    </sheetView>
  </sheetViews>
  <sheetFormatPr defaultColWidth="9" defaultRowHeight="13.5"/>
  <cols>
    <col min="1" max="1" width="10.875" style="1" customWidth="1"/>
    <col min="2" max="2" width="10.75" style="1" customWidth="1"/>
    <col min="3" max="3" width="10.25" style="1" customWidth="1"/>
    <col min="4" max="4" width="12.875" style="2" customWidth="1"/>
    <col min="5" max="5" width="12.875" style="3" customWidth="1"/>
    <col min="6" max="6" width="13.625" style="4" customWidth="1"/>
    <col min="7" max="7" width="12" style="4" customWidth="1"/>
    <col min="8" max="8" width="13.625" style="5" customWidth="1"/>
    <col min="9" max="9" width="10.375" style="4" customWidth="1"/>
    <col min="10" max="10" width="8.25" style="1" customWidth="1"/>
    <col min="11" max="11" width="8.75" style="1" customWidth="1"/>
  </cols>
  <sheetData>
    <row r="1" ht="39.95" customHeight="1" spans="1:11">
      <c r="A1" s="6" t="s">
        <v>0</v>
      </c>
      <c r="B1" s="7"/>
      <c r="C1" s="7"/>
      <c r="D1" s="8"/>
      <c r="E1" s="9"/>
      <c r="F1" s="7"/>
      <c r="G1" s="7"/>
      <c r="H1" s="7"/>
      <c r="I1" s="7"/>
      <c r="J1" s="7"/>
      <c r="K1" s="35"/>
    </row>
    <row r="2" customHeight="1" spans="1:11">
      <c r="A2" s="10" t="s">
        <v>1</v>
      </c>
      <c r="B2" s="10" t="s">
        <v>2</v>
      </c>
      <c r="C2" s="10" t="s">
        <v>3</v>
      </c>
      <c r="D2" s="11" t="s">
        <v>4</v>
      </c>
      <c r="E2" s="12" t="s">
        <v>5</v>
      </c>
      <c r="F2" s="13" t="s">
        <v>6</v>
      </c>
      <c r="G2" s="13" t="s">
        <v>7</v>
      </c>
      <c r="H2" s="14" t="s">
        <v>8</v>
      </c>
      <c r="I2" s="13" t="s">
        <v>9</v>
      </c>
      <c r="J2" s="10" t="s">
        <v>10</v>
      </c>
      <c r="K2" s="36" t="s">
        <v>11</v>
      </c>
    </row>
    <row r="3" spans="1:11">
      <c r="A3" s="15"/>
      <c r="B3" s="15"/>
      <c r="C3" s="15"/>
      <c r="D3" s="16"/>
      <c r="E3" s="17"/>
      <c r="F3" s="18"/>
      <c r="G3" s="18"/>
      <c r="H3" s="19"/>
      <c r="I3" s="18"/>
      <c r="J3" s="15"/>
      <c r="K3" s="37"/>
    </row>
    <row r="4" ht="14.1" customHeight="1" spans="1:11">
      <c r="A4" s="20" t="s">
        <v>12</v>
      </c>
      <c r="B4" s="21">
        <v>1400130201</v>
      </c>
      <c r="C4" s="21" t="s">
        <v>13</v>
      </c>
      <c r="D4" s="22">
        <v>189.7</v>
      </c>
      <c r="E4" s="23">
        <v>3.68349514563107</v>
      </c>
      <c r="F4" s="24">
        <f>E4*0.7</f>
        <v>2.57844660194175</v>
      </c>
      <c r="G4" s="24">
        <v>5.54700833810785</v>
      </c>
      <c r="H4" s="25">
        <f>G4*0.3</f>
        <v>1.66410250143236</v>
      </c>
      <c r="I4" s="24">
        <f>F4+H4</f>
        <v>4.24254910337411</v>
      </c>
      <c r="J4" s="38">
        <v>1</v>
      </c>
      <c r="K4" s="38"/>
    </row>
    <row r="5" ht="14.1" customHeight="1" spans="1:11">
      <c r="A5" s="20" t="s">
        <v>12</v>
      </c>
      <c r="B5" s="21">
        <v>1400130232</v>
      </c>
      <c r="C5" s="26" t="s">
        <v>14</v>
      </c>
      <c r="D5" s="22">
        <v>148.5</v>
      </c>
      <c r="E5" s="23">
        <v>2.88349514563107</v>
      </c>
      <c r="F5" s="24">
        <f>E5*0.7</f>
        <v>2.01844660194175</v>
      </c>
      <c r="G5" s="24">
        <v>6.12314258826811</v>
      </c>
      <c r="H5" s="25">
        <f>G5*0.3</f>
        <v>1.83694277648043</v>
      </c>
      <c r="I5" s="24">
        <f>F5+H5</f>
        <v>3.85538937842218</v>
      </c>
      <c r="J5" s="38">
        <v>2</v>
      </c>
      <c r="K5" s="38"/>
    </row>
    <row r="6" ht="14.1" customHeight="1" spans="1:11">
      <c r="A6" s="20" t="s">
        <v>12</v>
      </c>
      <c r="B6" s="21">
        <v>1400130208</v>
      </c>
      <c r="C6" s="21" t="s">
        <v>15</v>
      </c>
      <c r="D6" s="27">
        <v>174.55</v>
      </c>
      <c r="E6" s="28">
        <v>3.45643564356436</v>
      </c>
      <c r="F6" s="24">
        <f>E6*0.7</f>
        <v>2.41950495049505</v>
      </c>
      <c r="G6" s="24">
        <v>2.3520820417646</v>
      </c>
      <c r="H6" s="25">
        <f>G6*0.3</f>
        <v>0.70562461252938</v>
      </c>
      <c r="I6" s="24">
        <f>F6+H6</f>
        <v>3.12512956302443</v>
      </c>
      <c r="J6" s="38">
        <v>3</v>
      </c>
      <c r="K6" s="38"/>
    </row>
    <row r="7" ht="14.1" customHeight="1" spans="1:11">
      <c r="A7" s="20" t="s">
        <v>12</v>
      </c>
      <c r="B7" s="21">
        <v>1400130205</v>
      </c>
      <c r="C7" s="21" t="s">
        <v>16</v>
      </c>
      <c r="D7" s="27">
        <v>187.45</v>
      </c>
      <c r="E7" s="28">
        <v>3.63980582524272</v>
      </c>
      <c r="F7" s="24">
        <f>E7*0.7</f>
        <v>2.5478640776699</v>
      </c>
      <c r="G7" s="24">
        <v>1.88069947345166</v>
      </c>
      <c r="H7" s="25">
        <f>G7*0.3</f>
        <v>0.564209842035499</v>
      </c>
      <c r="I7" s="24">
        <f>F7+H7</f>
        <v>3.1120739197054</v>
      </c>
      <c r="J7" s="38">
        <v>4</v>
      </c>
      <c r="K7" s="38"/>
    </row>
    <row r="8" ht="14.1" customHeight="1" spans="1:11">
      <c r="A8" s="20" t="s">
        <v>12</v>
      </c>
      <c r="B8" s="21">
        <v>1400130220</v>
      </c>
      <c r="C8" s="21" t="s">
        <v>17</v>
      </c>
      <c r="D8" s="22">
        <v>189.95</v>
      </c>
      <c r="E8" s="23">
        <v>3.68834951456311</v>
      </c>
      <c r="F8" s="24">
        <f>E8*0.7</f>
        <v>2.58184466019418</v>
      </c>
      <c r="G8" s="24">
        <v>1.72357195068068</v>
      </c>
      <c r="H8" s="25">
        <f>G8*0.3</f>
        <v>0.517071585204205</v>
      </c>
      <c r="I8" s="24">
        <f>F8+H8</f>
        <v>3.09891624539838</v>
      </c>
      <c r="J8" s="38">
        <v>5</v>
      </c>
      <c r="K8" s="38"/>
    </row>
    <row r="9" ht="14.1" customHeight="1" spans="1:11">
      <c r="A9" s="20" t="s">
        <v>12</v>
      </c>
      <c r="B9" s="21">
        <v>1400130207</v>
      </c>
      <c r="C9" s="21" t="s">
        <v>18</v>
      </c>
      <c r="D9" s="27">
        <v>159.3</v>
      </c>
      <c r="E9" s="28">
        <v>3.15445544554455</v>
      </c>
      <c r="F9" s="24">
        <f>E9*0.7</f>
        <v>2.20811881188118</v>
      </c>
      <c r="G9" s="24">
        <v>2.92821629192486</v>
      </c>
      <c r="H9" s="25">
        <f>G9*0.3</f>
        <v>0.878464887577458</v>
      </c>
      <c r="I9" s="24">
        <f>F9+H9</f>
        <v>3.08658369945864</v>
      </c>
      <c r="J9" s="38">
        <v>6</v>
      </c>
      <c r="K9" s="38"/>
    </row>
    <row r="10" ht="14.1" customHeight="1" spans="1:11">
      <c r="A10" s="20" t="s">
        <v>12</v>
      </c>
      <c r="B10" s="21">
        <v>1400130217</v>
      </c>
      <c r="C10" s="21" t="s">
        <v>19</v>
      </c>
      <c r="D10" s="29">
        <v>173.4</v>
      </c>
      <c r="E10" s="23">
        <v>3.36699029126214</v>
      </c>
      <c r="F10" s="24">
        <f>E10*0.7</f>
        <v>2.3568932038835</v>
      </c>
      <c r="G10" s="24">
        <v>2.3520820417646</v>
      </c>
      <c r="H10" s="25">
        <f>G10*0.3</f>
        <v>0.70562461252938</v>
      </c>
      <c r="I10" s="24">
        <f>F10+H10</f>
        <v>3.06251781641288</v>
      </c>
      <c r="J10" s="38">
        <v>7</v>
      </c>
      <c r="K10" s="38"/>
    </row>
    <row r="11" ht="14.1" customHeight="1" spans="1:11">
      <c r="A11" s="20" t="s">
        <v>12</v>
      </c>
      <c r="B11" s="21">
        <v>1400130209</v>
      </c>
      <c r="C11" s="21" t="s">
        <v>20</v>
      </c>
      <c r="D11" s="22">
        <v>165</v>
      </c>
      <c r="E11" s="23">
        <v>3.20388349514563</v>
      </c>
      <c r="F11" s="24">
        <f>E11*0.7</f>
        <v>2.24271844660194</v>
      </c>
      <c r="G11" s="24">
        <v>2.56158540545924</v>
      </c>
      <c r="H11" s="25">
        <f>G11*0.3</f>
        <v>0.768475621637773</v>
      </c>
      <c r="I11" s="24">
        <f>F11+H11</f>
        <v>3.01119406823971</v>
      </c>
      <c r="J11" s="38">
        <v>8</v>
      </c>
      <c r="K11" s="38"/>
    </row>
    <row r="12" ht="14.1" customHeight="1" spans="1:11">
      <c r="A12" s="20" t="s">
        <v>12</v>
      </c>
      <c r="B12" s="21">
        <v>1400130216</v>
      </c>
      <c r="C12" s="21" t="s">
        <v>21</v>
      </c>
      <c r="D12" s="22">
        <v>170.75</v>
      </c>
      <c r="E12" s="23">
        <v>3.38118811881188</v>
      </c>
      <c r="F12" s="24">
        <f>E12*0.7</f>
        <v>2.36683168316832</v>
      </c>
      <c r="G12" s="24">
        <v>1.98545115529898</v>
      </c>
      <c r="H12" s="25">
        <f>G12*0.3</f>
        <v>0.595635346589695</v>
      </c>
      <c r="I12" s="24">
        <f>F12+H12</f>
        <v>2.96246702975801</v>
      </c>
      <c r="J12" s="38">
        <v>9</v>
      </c>
      <c r="K12" s="38"/>
    </row>
    <row r="13" ht="14.1" customHeight="1" spans="1:11">
      <c r="A13" s="20" t="s">
        <v>12</v>
      </c>
      <c r="B13" s="21">
        <v>1400130235</v>
      </c>
      <c r="C13" s="21" t="s">
        <v>22</v>
      </c>
      <c r="D13" s="22">
        <v>182.25</v>
      </c>
      <c r="E13" s="23">
        <v>3.53883495145631</v>
      </c>
      <c r="F13" s="24">
        <f>E13*0.7</f>
        <v>2.47718446601942</v>
      </c>
      <c r="G13" s="24">
        <v>1.51406858698604</v>
      </c>
      <c r="H13" s="25">
        <f>G13*0.3</f>
        <v>0.454220576095813</v>
      </c>
      <c r="I13" s="24">
        <f>F13+H13</f>
        <v>2.93140504211523</v>
      </c>
      <c r="J13" s="38">
        <v>10</v>
      </c>
      <c r="K13" s="38"/>
    </row>
    <row r="14" ht="14.1" customHeight="1" spans="1:11">
      <c r="A14" s="20" t="s">
        <v>12</v>
      </c>
      <c r="B14" s="21">
        <v>1400130228</v>
      </c>
      <c r="C14" s="21" t="s">
        <v>23</v>
      </c>
      <c r="D14" s="22">
        <v>164.85</v>
      </c>
      <c r="E14" s="23">
        <v>3.26435643564356</v>
      </c>
      <c r="F14" s="24">
        <f>E14*0.7</f>
        <v>2.28504950495049</v>
      </c>
      <c r="G14" s="24">
        <v>2.03782699622264</v>
      </c>
      <c r="H14" s="25">
        <f>G14*0.3</f>
        <v>0.611348098866793</v>
      </c>
      <c r="I14" s="24">
        <f>F14+H14</f>
        <v>2.89639760381728</v>
      </c>
      <c r="J14" s="38">
        <v>11</v>
      </c>
      <c r="K14" s="38"/>
    </row>
    <row r="15" ht="14.1" customHeight="1" spans="1:11">
      <c r="A15" s="20" t="s">
        <v>12</v>
      </c>
      <c r="B15" s="21">
        <v>1400130215</v>
      </c>
      <c r="C15" s="21" t="s">
        <v>24</v>
      </c>
      <c r="D15" s="22">
        <v>171.55</v>
      </c>
      <c r="E15" s="23">
        <v>3.3970297029703</v>
      </c>
      <c r="F15" s="24">
        <f>E15*0.7</f>
        <v>2.37792079207921</v>
      </c>
      <c r="G15" s="24">
        <v>1.51406858698604</v>
      </c>
      <c r="H15" s="25">
        <f>G15*0.3</f>
        <v>0.454220576095813</v>
      </c>
      <c r="I15" s="24">
        <f>F15+H15</f>
        <v>2.83214136817502</v>
      </c>
      <c r="J15" s="38">
        <v>12</v>
      </c>
      <c r="K15" s="38"/>
    </row>
    <row r="16" ht="14.1" customHeight="1" spans="1:11">
      <c r="A16" s="20" t="s">
        <v>12</v>
      </c>
      <c r="B16" s="21">
        <v>1400130211</v>
      </c>
      <c r="C16" s="21" t="s">
        <v>25</v>
      </c>
      <c r="D16" s="22">
        <v>150.3</v>
      </c>
      <c r="E16" s="23">
        <v>2.97623762376238</v>
      </c>
      <c r="F16" s="24">
        <f>E16*0.7</f>
        <v>2.08336633663367</v>
      </c>
      <c r="G16" s="24">
        <v>2.45683372361192</v>
      </c>
      <c r="H16" s="25">
        <f>G16*0.3</f>
        <v>0.737050117083577</v>
      </c>
      <c r="I16" s="24">
        <f>F16+H16</f>
        <v>2.82041645371724</v>
      </c>
      <c r="J16" s="38">
        <v>13</v>
      </c>
      <c r="K16" s="38"/>
    </row>
    <row r="17" ht="14.1" customHeight="1" spans="1:11">
      <c r="A17" s="20" t="s">
        <v>12</v>
      </c>
      <c r="B17" s="21">
        <v>1400130210</v>
      </c>
      <c r="C17" s="21" t="s">
        <v>26</v>
      </c>
      <c r="D17" s="27">
        <v>157.9</v>
      </c>
      <c r="E17" s="23">
        <v>3.06601941747573</v>
      </c>
      <c r="F17" s="24">
        <f>E17*0.7</f>
        <v>2.14621359223301</v>
      </c>
      <c r="G17" s="24">
        <v>2.24733035991728</v>
      </c>
      <c r="H17" s="25">
        <f>G17*0.3</f>
        <v>0.674199107975185</v>
      </c>
      <c r="I17" s="24">
        <f>F17+H17</f>
        <v>2.82041270020819</v>
      </c>
      <c r="J17" s="38">
        <v>14</v>
      </c>
      <c r="K17" s="38"/>
    </row>
    <row r="18" ht="14.1" customHeight="1" spans="1:11">
      <c r="A18" s="20" t="s">
        <v>12</v>
      </c>
      <c r="B18" s="21">
        <v>1400130212</v>
      </c>
      <c r="C18" s="21" t="s">
        <v>27</v>
      </c>
      <c r="D18" s="27">
        <v>172.1</v>
      </c>
      <c r="E18" s="23">
        <v>3.34174757281553</v>
      </c>
      <c r="F18" s="24">
        <f>E18*0.7</f>
        <v>2.33922330097087</v>
      </c>
      <c r="G18" s="24">
        <v>1.51406858698604</v>
      </c>
      <c r="H18" s="25">
        <f>G18*0.3</f>
        <v>0.454220576095813</v>
      </c>
      <c r="I18" s="24">
        <f>F18+H18</f>
        <v>2.79344387706668</v>
      </c>
      <c r="J18" s="38">
        <v>15</v>
      </c>
      <c r="K18" s="38"/>
    </row>
    <row r="19" ht="14.1" customHeight="1" spans="1:11">
      <c r="A19" s="20" t="s">
        <v>12</v>
      </c>
      <c r="B19" s="21">
        <v>1400130221</v>
      </c>
      <c r="C19" s="21" t="s">
        <v>28</v>
      </c>
      <c r="D19" s="22">
        <v>163.25</v>
      </c>
      <c r="E19" s="23">
        <v>3.23267326732673</v>
      </c>
      <c r="F19" s="24">
        <f>E19*0.7</f>
        <v>2.26287128712871</v>
      </c>
      <c r="G19" s="24">
        <v>1.72357195068068</v>
      </c>
      <c r="H19" s="25">
        <f>G19*0.3</f>
        <v>0.517071585204205</v>
      </c>
      <c r="I19" s="24">
        <f>F19+H19</f>
        <v>2.77994287233292</v>
      </c>
      <c r="J19" s="38">
        <v>16</v>
      </c>
      <c r="K19" s="38"/>
    </row>
    <row r="20" ht="14.1" customHeight="1" spans="1:11">
      <c r="A20" s="20" t="s">
        <v>12</v>
      </c>
      <c r="B20" s="21">
        <v>1400130214</v>
      </c>
      <c r="C20" s="21" t="s">
        <v>29</v>
      </c>
      <c r="D20" s="30">
        <v>166.55</v>
      </c>
      <c r="E20" s="31">
        <v>3.2980198019802</v>
      </c>
      <c r="F20" s="24">
        <f>E20*0.7</f>
        <v>2.30861386138614</v>
      </c>
      <c r="G20" s="24">
        <v>1.51406858698604</v>
      </c>
      <c r="H20" s="25">
        <f>G20*0.3</f>
        <v>0.454220576095813</v>
      </c>
      <c r="I20" s="24">
        <f>F20+H20</f>
        <v>2.76283443748195</v>
      </c>
      <c r="J20" s="38">
        <v>17</v>
      </c>
      <c r="K20" s="38"/>
    </row>
    <row r="21" ht="14.1" customHeight="1" spans="1:11">
      <c r="A21" s="20" t="s">
        <v>12</v>
      </c>
      <c r="B21" s="21">
        <v>1400130219</v>
      </c>
      <c r="C21" s="21" t="s">
        <v>30</v>
      </c>
      <c r="D21" s="22">
        <v>158</v>
      </c>
      <c r="E21" s="23">
        <v>3.06796116504854</v>
      </c>
      <c r="F21" s="24">
        <f>E21*0.7</f>
        <v>2.14757281553398</v>
      </c>
      <c r="G21" s="24">
        <v>1.828323632528</v>
      </c>
      <c r="H21" s="25">
        <f>G21*0.3</f>
        <v>0.548497089758401</v>
      </c>
      <c r="I21" s="24">
        <f>F21+H21</f>
        <v>2.69606990529238</v>
      </c>
      <c r="J21" s="38">
        <v>18</v>
      </c>
      <c r="K21" s="38"/>
    </row>
    <row r="22" ht="14.1" customHeight="1" spans="1:11">
      <c r="A22" s="20" t="s">
        <v>12</v>
      </c>
      <c r="B22" s="21">
        <v>1400130227</v>
      </c>
      <c r="C22" s="21" t="s">
        <v>31</v>
      </c>
      <c r="D22" s="22">
        <v>159.6</v>
      </c>
      <c r="E22" s="23">
        <v>3.16039603960396</v>
      </c>
      <c r="F22" s="24">
        <f>E22*0.7</f>
        <v>2.21227722772277</v>
      </c>
      <c r="G22" s="24">
        <v>1.51406858698604</v>
      </c>
      <c r="H22" s="25">
        <f>G22*0.3</f>
        <v>0.454220576095813</v>
      </c>
      <c r="I22" s="24">
        <f>F22+H22</f>
        <v>2.66649780381859</v>
      </c>
      <c r="J22" s="38">
        <v>19</v>
      </c>
      <c r="K22" s="38"/>
    </row>
    <row r="23" ht="14.1" customHeight="1" spans="1:11">
      <c r="A23" s="20" t="s">
        <v>12</v>
      </c>
      <c r="B23" s="21">
        <v>1400130236</v>
      </c>
      <c r="C23" s="21" t="s">
        <v>32</v>
      </c>
      <c r="D23" s="22">
        <v>156.95</v>
      </c>
      <c r="E23" s="23">
        <v>3.04757281553398</v>
      </c>
      <c r="F23" s="24">
        <f>E23*0.7</f>
        <v>2.13330097087379</v>
      </c>
      <c r="G23" s="24">
        <v>1.61882026883336</v>
      </c>
      <c r="H23" s="25">
        <f>G23*0.3</f>
        <v>0.485646080650009</v>
      </c>
      <c r="I23" s="24">
        <f>F23+H23</f>
        <v>2.6189470515238</v>
      </c>
      <c r="J23" s="38">
        <v>20</v>
      </c>
      <c r="K23" s="38"/>
    </row>
    <row r="24" ht="14.1" customHeight="1" spans="1:11">
      <c r="A24" s="20" t="s">
        <v>12</v>
      </c>
      <c r="B24" s="21">
        <v>1400130202</v>
      </c>
      <c r="C24" s="21" t="s">
        <v>33</v>
      </c>
      <c r="D24" s="22">
        <v>155.05</v>
      </c>
      <c r="E24" s="23">
        <v>3.01067961165049</v>
      </c>
      <c r="F24" s="24">
        <f>E24*0.7</f>
        <v>2.10747572815534</v>
      </c>
      <c r="G24" s="24">
        <v>1.51406858698604</v>
      </c>
      <c r="H24" s="25">
        <f>G24*0.3</f>
        <v>0.454220576095813</v>
      </c>
      <c r="I24" s="24">
        <f>F24+H24</f>
        <v>2.56169630425116</v>
      </c>
      <c r="J24" s="38">
        <v>21</v>
      </c>
      <c r="K24" s="38"/>
    </row>
    <row r="25" ht="14.1" customHeight="1" spans="1:11">
      <c r="A25" s="20" t="s">
        <v>12</v>
      </c>
      <c r="B25" s="21">
        <v>1400130229</v>
      </c>
      <c r="C25" s="21" t="s">
        <v>34</v>
      </c>
      <c r="D25" s="22">
        <v>144.8</v>
      </c>
      <c r="E25" s="23">
        <v>2.81165048543689</v>
      </c>
      <c r="F25" s="24">
        <f>E25*0.7</f>
        <v>1.96815533980582</v>
      </c>
      <c r="G25" s="24">
        <v>1.828323632528</v>
      </c>
      <c r="H25" s="25">
        <f>G25*0.3</f>
        <v>0.548497089758401</v>
      </c>
      <c r="I25" s="24">
        <f>F25+H25</f>
        <v>2.51665242956422</v>
      </c>
      <c r="J25" s="38">
        <v>22</v>
      </c>
      <c r="K25" s="38"/>
    </row>
    <row r="26" ht="14.1" customHeight="1" spans="1:11">
      <c r="A26" s="20" t="s">
        <v>12</v>
      </c>
      <c r="B26" s="21">
        <v>1400130203</v>
      </c>
      <c r="C26" s="21" t="s">
        <v>35</v>
      </c>
      <c r="D26" s="27">
        <v>147.7</v>
      </c>
      <c r="E26" s="28">
        <v>2.92475247524752</v>
      </c>
      <c r="F26" s="24">
        <f>E26*0.7</f>
        <v>2.04732673267326</v>
      </c>
      <c r="G26" s="24">
        <v>1.51406858698604</v>
      </c>
      <c r="H26" s="25">
        <f>G26*0.3</f>
        <v>0.454220576095813</v>
      </c>
      <c r="I26" s="24">
        <f>F26+H26</f>
        <v>2.50154730876908</v>
      </c>
      <c r="J26" s="38">
        <v>23</v>
      </c>
      <c r="K26" s="38"/>
    </row>
    <row r="27" ht="14.1" customHeight="1" spans="1:11">
      <c r="A27" s="20" t="s">
        <v>12</v>
      </c>
      <c r="B27" s="21">
        <v>1400130204</v>
      </c>
      <c r="C27" s="21" t="s">
        <v>36</v>
      </c>
      <c r="D27" s="27">
        <v>133.6</v>
      </c>
      <c r="E27" s="28">
        <v>2.59417475728155</v>
      </c>
      <c r="F27" s="24">
        <f>E27*0.7</f>
        <v>1.81592233009709</v>
      </c>
      <c r="G27" s="24">
        <v>1.77594779160434</v>
      </c>
      <c r="H27" s="25">
        <f>G27*0.3</f>
        <v>0.532784337481303</v>
      </c>
      <c r="I27" s="24">
        <f>F27+H27</f>
        <v>2.34870666757839</v>
      </c>
      <c r="J27" s="38">
        <v>24</v>
      </c>
      <c r="K27" s="38"/>
    </row>
    <row r="28" ht="14.1" customHeight="1" spans="1:11">
      <c r="A28" s="20" t="s">
        <v>12</v>
      </c>
      <c r="B28" s="21">
        <v>1400130233</v>
      </c>
      <c r="C28" s="21" t="s">
        <v>37</v>
      </c>
      <c r="D28" s="22">
        <v>132.35</v>
      </c>
      <c r="E28" s="23">
        <v>2.62079207920792</v>
      </c>
      <c r="F28" s="24">
        <f>E28*0.7</f>
        <v>1.83455445544554</v>
      </c>
      <c r="G28" s="24">
        <v>1.51406858698604</v>
      </c>
      <c r="H28" s="25">
        <f>G28*0.3</f>
        <v>0.454220576095813</v>
      </c>
      <c r="I28" s="24">
        <f>F28+H28</f>
        <v>2.28877503154136</v>
      </c>
      <c r="J28" s="38">
        <v>25</v>
      </c>
      <c r="K28" s="38"/>
    </row>
    <row r="29" ht="14.1" customHeight="1" spans="1:11">
      <c r="A29" s="20" t="s">
        <v>12</v>
      </c>
      <c r="B29" s="21">
        <v>1400130234</v>
      </c>
      <c r="C29" s="21" t="s">
        <v>38</v>
      </c>
      <c r="D29" s="22">
        <v>134.6</v>
      </c>
      <c r="E29" s="23">
        <v>2.61359223300971</v>
      </c>
      <c r="F29" s="24">
        <f>E29*0.7</f>
        <v>1.8295145631068</v>
      </c>
      <c r="G29" s="24">
        <v>1.51406858698604</v>
      </c>
      <c r="H29" s="25">
        <f>G29*0.3</f>
        <v>0.454220576095813</v>
      </c>
      <c r="I29" s="24">
        <f>F29+H29</f>
        <v>2.28373513920261</v>
      </c>
      <c r="J29" s="38">
        <v>26</v>
      </c>
      <c r="K29" s="38"/>
    </row>
    <row r="30" ht="14.1" customHeight="1" spans="1:11">
      <c r="A30" s="20" t="s">
        <v>12</v>
      </c>
      <c r="B30" s="21">
        <v>1400130224</v>
      </c>
      <c r="C30" s="21" t="s">
        <v>39</v>
      </c>
      <c r="D30" s="22">
        <v>130.6</v>
      </c>
      <c r="E30" s="23">
        <v>2.58613861386139</v>
      </c>
      <c r="F30" s="24">
        <f>E30*0.7</f>
        <v>1.81029702970297</v>
      </c>
      <c r="G30" s="24">
        <v>1.51406858698604</v>
      </c>
      <c r="H30" s="25">
        <f>G30*0.3</f>
        <v>0.454220576095813</v>
      </c>
      <c r="I30" s="24">
        <f>F30+H30</f>
        <v>2.26451760579879</v>
      </c>
      <c r="J30" s="38">
        <v>27</v>
      </c>
      <c r="K30" s="38"/>
    </row>
    <row r="31" ht="14.1" customHeight="1" spans="1:11">
      <c r="A31" s="20" t="s">
        <v>12</v>
      </c>
      <c r="B31" s="21">
        <v>1400130230</v>
      </c>
      <c r="C31" s="21" t="s">
        <v>40</v>
      </c>
      <c r="D31" s="22">
        <v>124.5</v>
      </c>
      <c r="E31" s="23">
        <v>2.41747572815534</v>
      </c>
      <c r="F31" s="24">
        <f>E31*0.7</f>
        <v>1.69223300970874</v>
      </c>
      <c r="G31" s="24">
        <v>1.51406858698604</v>
      </c>
      <c r="H31" s="25">
        <f>G31*0.3</f>
        <v>0.454220576095813</v>
      </c>
      <c r="I31" s="24">
        <f>F31+H31</f>
        <v>2.14645358580455</v>
      </c>
      <c r="J31" s="38">
        <v>28</v>
      </c>
      <c r="K31" s="38"/>
    </row>
    <row r="32" ht="14.1" customHeight="1" spans="1:11">
      <c r="A32" s="20" t="s">
        <v>12</v>
      </c>
      <c r="B32" s="21">
        <v>1400130238</v>
      </c>
      <c r="C32" s="21" t="s">
        <v>41</v>
      </c>
      <c r="D32" s="32">
        <v>109</v>
      </c>
      <c r="E32" s="33">
        <v>2.15841584158416</v>
      </c>
      <c r="F32" s="24">
        <f>E32*0.7</f>
        <v>1.51089108910891</v>
      </c>
      <c r="G32" s="34">
        <v>1.51406858698604</v>
      </c>
      <c r="H32" s="25">
        <f>G32*0.3</f>
        <v>0.454220576095813</v>
      </c>
      <c r="I32" s="24">
        <f>F32+H32</f>
        <v>1.96511166520473</v>
      </c>
      <c r="J32" s="38">
        <v>29</v>
      </c>
      <c r="K32" s="38"/>
    </row>
    <row r="33" ht="14.1" customHeight="1" spans="1:11">
      <c r="A33" s="20" t="s">
        <v>12</v>
      </c>
      <c r="B33" s="21">
        <v>1400130231</v>
      </c>
      <c r="C33" s="21" t="s">
        <v>42</v>
      </c>
      <c r="D33" s="22">
        <v>107.25</v>
      </c>
      <c r="E33" s="23">
        <v>2.08252427184466</v>
      </c>
      <c r="F33" s="24">
        <f>E33*0.7</f>
        <v>1.45776699029126</v>
      </c>
      <c r="G33" s="24">
        <v>1.51406858698604</v>
      </c>
      <c r="H33" s="25">
        <f>G33*0.3</f>
        <v>0.454220576095813</v>
      </c>
      <c r="I33" s="24">
        <f>F33+H33</f>
        <v>1.91198756638708</v>
      </c>
      <c r="J33" s="38">
        <v>30</v>
      </c>
      <c r="K33" s="38"/>
    </row>
    <row r="34" ht="14.1" customHeight="1" spans="1:11">
      <c r="A34" s="20" t="s">
        <v>12</v>
      </c>
      <c r="B34" s="21">
        <v>1400130222</v>
      </c>
      <c r="C34" s="21" t="s">
        <v>43</v>
      </c>
      <c r="D34" s="22">
        <v>103.1</v>
      </c>
      <c r="E34" s="23">
        <v>2.00194174757282</v>
      </c>
      <c r="F34" s="24">
        <f>E34*0.7</f>
        <v>1.40135922330097</v>
      </c>
      <c r="G34" s="24">
        <v>1.51406858698604</v>
      </c>
      <c r="H34" s="25">
        <f>G34*0.3</f>
        <v>0.454220576095813</v>
      </c>
      <c r="I34" s="24">
        <f>F34+H34</f>
        <v>1.85557979939679</v>
      </c>
      <c r="J34" s="38">
        <v>31</v>
      </c>
      <c r="K34" s="38"/>
    </row>
    <row r="35" ht="14.1" customHeight="1" spans="1:11">
      <c r="A35" s="20" t="s">
        <v>12</v>
      </c>
      <c r="B35" s="21">
        <v>1400130226</v>
      </c>
      <c r="C35" s="21" t="s">
        <v>44</v>
      </c>
      <c r="D35" s="22">
        <v>99.35</v>
      </c>
      <c r="E35" s="23">
        <v>1.92912621359223</v>
      </c>
      <c r="F35" s="24">
        <f>E35*0.7</f>
        <v>1.35038834951456</v>
      </c>
      <c r="G35" s="24">
        <v>1.51406858698604</v>
      </c>
      <c r="H35" s="25">
        <f>G35*0.3</f>
        <v>0.454220576095813</v>
      </c>
      <c r="I35" s="24">
        <f>F35+H35</f>
        <v>1.80460892561037</v>
      </c>
      <c r="J35" s="38">
        <v>32</v>
      </c>
      <c r="K35" s="38"/>
    </row>
    <row r="36" ht="14.1" customHeight="1" spans="1:11">
      <c r="A36" s="20" t="s">
        <v>12</v>
      </c>
      <c r="B36" s="21">
        <v>1400130225</v>
      </c>
      <c r="C36" s="21" t="s">
        <v>45</v>
      </c>
      <c r="D36" s="22">
        <v>97.35</v>
      </c>
      <c r="E36" s="23">
        <v>1.92772277227723</v>
      </c>
      <c r="F36" s="24">
        <f>E36*0.7</f>
        <v>1.34940594059406</v>
      </c>
      <c r="G36" s="24">
        <v>1.51406858698604</v>
      </c>
      <c r="H36" s="25">
        <f>G36*0.3</f>
        <v>0.454220576095813</v>
      </c>
      <c r="I36" s="24">
        <f>F36+H36</f>
        <v>1.80362651668987</v>
      </c>
      <c r="J36" s="38">
        <v>33</v>
      </c>
      <c r="K36" s="38"/>
    </row>
    <row r="37" ht="14.1" customHeight="1" spans="1:11">
      <c r="A37" s="20" t="s">
        <v>12</v>
      </c>
      <c r="B37" s="21">
        <v>1400130223</v>
      </c>
      <c r="C37" s="21" t="s">
        <v>46</v>
      </c>
      <c r="D37" s="22">
        <v>94.55</v>
      </c>
      <c r="E37" s="23">
        <v>1.87227722772277</v>
      </c>
      <c r="F37" s="24">
        <f>E37*0.7</f>
        <v>1.31059405940594</v>
      </c>
      <c r="G37" s="24">
        <v>1.51406858698604</v>
      </c>
      <c r="H37" s="25">
        <f>G37*0.3</f>
        <v>0.454220576095813</v>
      </c>
      <c r="I37" s="24">
        <f>F37+H37</f>
        <v>1.76481463550175</v>
      </c>
      <c r="J37" s="38">
        <v>34</v>
      </c>
      <c r="K37" s="38"/>
    </row>
    <row r="38" ht="14.25" spans="1:11">
      <c r="A38" s="20" t="s">
        <v>12</v>
      </c>
      <c r="B38" s="21">
        <v>1400130237</v>
      </c>
      <c r="C38" s="21" t="s">
        <v>47</v>
      </c>
      <c r="D38" s="32">
        <v>90</v>
      </c>
      <c r="E38" s="33">
        <v>1.78217821782178</v>
      </c>
      <c r="F38" s="24">
        <f>E38*0.7</f>
        <v>1.24752475247525</v>
      </c>
      <c r="G38" s="34">
        <v>1.51406858698604</v>
      </c>
      <c r="H38" s="25">
        <f>G38*0.3</f>
        <v>0.454220576095813</v>
      </c>
      <c r="I38" s="24">
        <f>F38+H38</f>
        <v>1.70174532857106</v>
      </c>
      <c r="J38" s="38">
        <v>35</v>
      </c>
      <c r="K38" s="38"/>
    </row>
    <row r="39" ht="14.25" spans="1:11">
      <c r="A39" s="20" t="s">
        <v>12</v>
      </c>
      <c r="B39" s="21">
        <v>1400130213</v>
      </c>
      <c r="C39" s="21" t="s">
        <v>48</v>
      </c>
      <c r="D39" s="22">
        <v>85</v>
      </c>
      <c r="E39" s="23">
        <v>1.6504854368932</v>
      </c>
      <c r="F39" s="24">
        <f>E39*0.7</f>
        <v>1.15533980582524</v>
      </c>
      <c r="G39" s="24">
        <v>1.77594779160434</v>
      </c>
      <c r="H39" s="25">
        <f>G39*0.3</f>
        <v>0.532784337481303</v>
      </c>
      <c r="I39" s="24">
        <f>F39+H39</f>
        <v>1.68812414330654</v>
      </c>
      <c r="J39" s="38">
        <v>36</v>
      </c>
      <c r="K39" s="38"/>
    </row>
  </sheetData>
  <autoFilter ref="A2:K39">
    <sortState ref="A3:K39">
      <sortCondition ref="I2" descending="1"/>
    </sortState>
  </autoFilter>
  <mergeCells count="12">
    <mergeCell ref="A1:K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john</cp:lastModifiedBy>
  <dcterms:created xsi:type="dcterms:W3CDTF">2016-10-03T12:59:00Z</dcterms:created>
  <dcterms:modified xsi:type="dcterms:W3CDTF">2016-11-03T10:22:31Z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2052-10.1.0.5973</vt:lpwstr>
  </property>
</Properties>
</file>