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385" windowHeight="83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" i="1"/>
  <c r="H9"/>
  <c r="H19"/>
  <c r="H42"/>
  <c r="H15"/>
  <c r="H37"/>
  <c r="H36"/>
  <c r="H16"/>
  <c r="H33"/>
  <c r="H17"/>
  <c r="H40"/>
  <c r="H11"/>
  <c r="H7"/>
  <c r="H18"/>
  <c r="H44"/>
  <c r="H39"/>
  <c r="H20"/>
  <c r="H38"/>
  <c r="H5"/>
  <c r="H27"/>
  <c r="H28"/>
  <c r="H29"/>
  <c r="H41"/>
  <c r="H34"/>
  <c r="H35"/>
  <c r="H22"/>
  <c r="H43"/>
  <c r="H24"/>
  <c r="H26"/>
  <c r="H25"/>
  <c r="H21"/>
  <c r="H30"/>
  <c r="H10"/>
  <c r="H32"/>
  <c r="H23"/>
  <c r="H31"/>
  <c r="H14"/>
  <c r="H13"/>
  <c r="H8"/>
  <c r="H12"/>
  <c r="F4"/>
  <c r="I4" s="1"/>
  <c r="F9"/>
  <c r="I9" s="1"/>
  <c r="F19"/>
  <c r="I19" s="1"/>
  <c r="F42"/>
  <c r="I42" s="1"/>
  <c r="F15"/>
  <c r="I15" s="1"/>
  <c r="F37"/>
  <c r="I37" s="1"/>
  <c r="F36"/>
  <c r="I36" s="1"/>
  <c r="F16"/>
  <c r="I16" s="1"/>
  <c r="F33"/>
  <c r="I33" s="1"/>
  <c r="F17"/>
  <c r="I17" s="1"/>
  <c r="F40"/>
  <c r="I40" s="1"/>
  <c r="F11"/>
  <c r="I11" s="1"/>
  <c r="F7"/>
  <c r="I7" s="1"/>
  <c r="F18"/>
  <c r="I18" s="1"/>
  <c r="F44"/>
  <c r="I44" s="1"/>
  <c r="F39"/>
  <c r="I39" s="1"/>
  <c r="F20"/>
  <c r="I20" s="1"/>
  <c r="F38"/>
  <c r="I38" s="1"/>
  <c r="F5"/>
  <c r="I5" s="1"/>
  <c r="F27"/>
  <c r="I27" s="1"/>
  <c r="F28"/>
  <c r="I28" s="1"/>
  <c r="F29"/>
  <c r="I29" s="1"/>
  <c r="F41"/>
  <c r="I41" s="1"/>
  <c r="F34"/>
  <c r="I34" s="1"/>
  <c r="F35"/>
  <c r="I35" s="1"/>
  <c r="F22"/>
  <c r="I22" s="1"/>
  <c r="F43"/>
  <c r="I43" s="1"/>
  <c r="F24"/>
  <c r="I24" s="1"/>
  <c r="F26"/>
  <c r="I26" s="1"/>
  <c r="F25"/>
  <c r="I25" s="1"/>
  <c r="F21"/>
  <c r="I21" s="1"/>
  <c r="F30"/>
  <c r="I30" s="1"/>
  <c r="F10"/>
  <c r="I10" s="1"/>
  <c r="F32"/>
  <c r="I32" s="1"/>
  <c r="F23"/>
  <c r="I23" s="1"/>
  <c r="F31"/>
  <c r="I31" s="1"/>
  <c r="F14"/>
  <c r="I14" s="1"/>
  <c r="F13"/>
  <c r="I13" s="1"/>
  <c r="F8"/>
  <c r="I8" s="1"/>
  <c r="F12"/>
  <c r="I12" s="1"/>
  <c r="H6" l="1"/>
  <c r="F6"/>
  <c r="I6" l="1"/>
</calcChain>
</file>

<file path=xl/sharedStrings.xml><?xml version="1.0" encoding="utf-8"?>
<sst xmlns="http://schemas.openxmlformats.org/spreadsheetml/2006/main" count="94" uniqueCount="54">
  <si>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</si>
  <si>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</si>
  <si>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</si>
  <si>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</si>
  <si>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</si>
  <si>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</si>
  <si>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</si>
  <si>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</si>
  <si>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5" type="noConversion"/>
  </si>
  <si>
    <t>0.7*平均学分绩点</t>
    <phoneticPr fontId="5" type="noConversion"/>
  </si>
  <si>
    <t>0.3*素质拓展绩点</t>
    <phoneticPr fontId="5" type="noConversion"/>
  </si>
  <si>
    <r>
      <t xml:space="preserve">土木1402班2015-2016学年总绩点排名          </t>
    </r>
    <r>
      <rPr>
        <b/>
        <sz val="11"/>
        <color theme="1"/>
        <rFont val="宋体"/>
        <family val="3"/>
        <charset val="134"/>
        <scheme val="minor"/>
      </rPr>
      <t>辅导员签字（盖章）：</t>
    </r>
    <phoneticPr fontId="5" type="noConversion"/>
  </si>
  <si>
    <t xml:space="preserve">土木1402班 </t>
    <phoneticPr fontId="5" type="noConversion"/>
  </si>
  <si>
    <t>李敏</t>
  </si>
  <si>
    <t>黄颖晖</t>
  </si>
  <si>
    <t>钟声扬</t>
  </si>
  <si>
    <t>田旭贵</t>
  </si>
  <si>
    <t>杨航</t>
  </si>
  <si>
    <t>张春光</t>
  </si>
  <si>
    <t>张贤</t>
  </si>
  <si>
    <t>于波</t>
  </si>
  <si>
    <t>林文强</t>
  </si>
  <si>
    <t>祖卡力·阿西丁</t>
  </si>
  <si>
    <t>王尧</t>
  </si>
  <si>
    <t>都洋</t>
  </si>
  <si>
    <t>龙荣林</t>
  </si>
  <si>
    <t>刘元刚</t>
  </si>
  <si>
    <t>张浩杰</t>
  </si>
  <si>
    <t>邓雪锋</t>
  </si>
  <si>
    <t>刘健</t>
  </si>
  <si>
    <t>肖赞</t>
  </si>
  <si>
    <t>唐胜</t>
  </si>
  <si>
    <t>周少杰</t>
  </si>
  <si>
    <t>黄勇</t>
  </si>
  <si>
    <t>刘敏</t>
  </si>
  <si>
    <t>李静</t>
  </si>
  <si>
    <t>彭俊秀</t>
  </si>
  <si>
    <t>王俊鹏</t>
  </si>
  <si>
    <t>潘智勇</t>
  </si>
  <si>
    <t>廖凯</t>
  </si>
  <si>
    <t>覃理</t>
  </si>
  <si>
    <t>刘大绪</t>
  </si>
  <si>
    <t>胡少雄</t>
  </si>
  <si>
    <t>田地</t>
  </si>
  <si>
    <t>陈炫丞</t>
  </si>
  <si>
    <t>黄佳辉</t>
  </si>
  <si>
    <t>杨昌晟</t>
  </si>
  <si>
    <t>刘政</t>
  </si>
  <si>
    <t>吴冕之</t>
  </si>
  <si>
    <t>李景旺</t>
  </si>
  <si>
    <t>肖文军</t>
  </si>
  <si>
    <t>蒋新华</t>
  </si>
  <si>
    <t>唐寅</t>
  </si>
  <si>
    <t>顾嘉铭</t>
  </si>
</sst>
</file>

<file path=xl/styles.xml><?xml version="1.0" encoding="utf-8"?>
<styleSheet xmlns="http://schemas.openxmlformats.org/spreadsheetml/2006/main">
  <numFmts count="4">
    <numFmt numFmtId="176" formatCode="0.0000_ "/>
    <numFmt numFmtId="177" formatCode="0.00000_);[Red]\(0.00000\)"/>
    <numFmt numFmtId="178" formatCode="0.00_);[Red]\(0.00\)"/>
    <numFmt numFmtId="179" formatCode="0.0000000_);[Red]\(0.0000000\)"/>
  </numFmts>
  <fonts count="45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1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24" fillId="0" borderId="0"/>
    <xf numFmtId="0" fontId="33" fillId="0" borderId="0"/>
    <xf numFmtId="0" fontId="4" fillId="0" borderId="0">
      <alignment vertical="center"/>
    </xf>
    <xf numFmtId="0" fontId="26" fillId="0" borderId="0">
      <alignment vertical="center"/>
    </xf>
    <xf numFmtId="0" fontId="4" fillId="0" borderId="0">
      <alignment vertical="center"/>
    </xf>
    <xf numFmtId="0" fontId="25" fillId="0" borderId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35" fillId="7" borderId="5" applyNumberFormat="0" applyAlignment="0" applyProtection="0">
      <alignment vertical="center"/>
    </xf>
    <xf numFmtId="0" fontId="35" fillId="7" borderId="5" applyNumberFormat="0" applyAlignment="0" applyProtection="0">
      <alignment vertical="center"/>
    </xf>
    <xf numFmtId="0" fontId="35" fillId="7" borderId="5" applyNumberFormat="0" applyAlignment="0" applyProtection="0">
      <alignment vertical="center"/>
    </xf>
    <xf numFmtId="0" fontId="36" fillId="8" borderId="8" applyNumberFormat="0" applyAlignment="0" applyProtection="0">
      <alignment vertical="center"/>
    </xf>
    <xf numFmtId="0" fontId="36" fillId="8" borderId="8" applyNumberFormat="0" applyAlignment="0" applyProtection="0">
      <alignment vertical="center"/>
    </xf>
    <xf numFmtId="0" fontId="36" fillId="8" borderId="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1" fillId="7" borderId="6" applyNumberFormat="0" applyAlignment="0" applyProtection="0">
      <alignment vertical="center"/>
    </xf>
    <xf numFmtId="0" fontId="41" fillId="7" borderId="6" applyNumberFormat="0" applyAlignment="0" applyProtection="0">
      <alignment vertical="center"/>
    </xf>
    <xf numFmtId="0" fontId="41" fillId="7" borderId="6" applyNumberFormat="0" applyAlignment="0" applyProtection="0">
      <alignment vertical="center"/>
    </xf>
    <xf numFmtId="0" fontId="42" fillId="6" borderId="5" applyNumberFormat="0" applyAlignment="0" applyProtection="0">
      <alignment vertical="center"/>
    </xf>
    <xf numFmtId="0" fontId="42" fillId="6" borderId="5" applyNumberFormat="0" applyAlignment="0" applyProtection="0">
      <alignment vertical="center"/>
    </xf>
    <xf numFmtId="0" fontId="42" fillId="6" borderId="5" applyNumberFormat="0" applyAlignment="0" applyProtection="0">
      <alignment vertical="center"/>
    </xf>
    <xf numFmtId="0" fontId="4" fillId="9" borderId="9" applyNumberFormat="0" applyFont="0" applyAlignment="0" applyProtection="0">
      <alignment vertical="center"/>
    </xf>
    <xf numFmtId="0" fontId="4" fillId="9" borderId="9" applyNumberFormat="0" applyFont="0" applyAlignment="0" applyProtection="0">
      <alignment vertical="center"/>
    </xf>
    <xf numFmtId="0" fontId="1" fillId="9" borderId="9" applyNumberFormat="0" applyFont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178" fontId="24" fillId="0" borderId="1" xfId="117" applyNumberFormat="1" applyFont="1" applyBorder="1" applyAlignment="1">
      <alignment horizontal="left" vertical="center"/>
    </xf>
    <xf numFmtId="177" fontId="43" fillId="0" borderId="1" xfId="117" applyNumberFormat="1" applyFont="1" applyBorder="1" applyAlignment="1">
      <alignment horizontal="left" vertical="center"/>
    </xf>
    <xf numFmtId="177" fontId="26" fillId="0" borderId="1" xfId="117" applyNumberFormat="1" applyBorder="1" applyAlignment="1">
      <alignment horizontal="left" vertical="center"/>
    </xf>
    <xf numFmtId="177" fontId="24" fillId="0" borderId="1" xfId="41" applyNumberFormat="1" applyBorder="1" applyAlignment="1">
      <alignment horizontal="center" vertical="center"/>
    </xf>
    <xf numFmtId="177" fontId="44" fillId="0" borderId="1" xfId="117" applyNumberFormat="1" applyFont="1" applyBorder="1" applyAlignment="1">
      <alignment horizontal="left" vertical="center"/>
    </xf>
    <xf numFmtId="178" fontId="26" fillId="0" borderId="1" xfId="117" applyNumberFormat="1" applyFill="1" applyBorder="1" applyAlignment="1">
      <alignment horizontal="left" vertical="center"/>
    </xf>
    <xf numFmtId="178" fontId="26" fillId="0" borderId="1" xfId="117" applyNumberFormat="1" applyBorder="1" applyAlignment="1">
      <alignment horizontal="left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114" applyNumberFormat="1" applyFont="1" applyBorder="1" applyAlignment="1">
      <alignment horizontal="center" vertical="center" wrapText="1"/>
    </xf>
    <xf numFmtId="49" fontId="3" fillId="0" borderId="1" xfId="114" applyNumberFormat="1" applyFont="1" applyBorder="1" applyAlignment="1">
      <alignment horizontal="center" vertical="center" wrapText="1"/>
    </xf>
  </cellXfs>
  <cellStyles count="171">
    <cellStyle name="20% - 强调文字颜色 1" xfId="18" builtinId="30" customBuiltin="1"/>
    <cellStyle name="20% - 强调文字颜色 1 2" xfId="42"/>
    <cellStyle name="20% - 强调文字颜色 1 2 2" xfId="43"/>
    <cellStyle name="20% - 强调文字颜色 1 3" xfId="44"/>
    <cellStyle name="20% - 强调文字颜色 2" xfId="22" builtinId="34" customBuiltin="1"/>
    <cellStyle name="20% - 强调文字颜色 2 2" xfId="45"/>
    <cellStyle name="20% - 强调文字颜色 2 2 2" xfId="46"/>
    <cellStyle name="20% - 强调文字颜色 2 3" xfId="47"/>
    <cellStyle name="20% - 强调文字颜色 3" xfId="26" builtinId="38" customBuiltin="1"/>
    <cellStyle name="20% - 强调文字颜色 3 2" xfId="48"/>
    <cellStyle name="20% - 强调文字颜色 3 2 2" xfId="49"/>
    <cellStyle name="20% - 强调文字颜色 3 3" xfId="50"/>
    <cellStyle name="20% - 强调文字颜色 4" xfId="30" builtinId="42" customBuiltin="1"/>
    <cellStyle name="20% - 强调文字颜色 4 2" xfId="51"/>
    <cellStyle name="20% - 强调文字颜色 4 2 2" xfId="52"/>
    <cellStyle name="20% - 强调文字颜色 4 3" xfId="53"/>
    <cellStyle name="20% - 强调文字颜色 5" xfId="34" builtinId="46" customBuiltin="1"/>
    <cellStyle name="20% - 强调文字颜色 5 2" xfId="54"/>
    <cellStyle name="20% - 强调文字颜色 5 2 2" xfId="55"/>
    <cellStyle name="20% - 强调文字颜色 5 3" xfId="56"/>
    <cellStyle name="20% - 强调文字颜色 6" xfId="38" builtinId="50" customBuiltin="1"/>
    <cellStyle name="20% - 强调文字颜色 6 2" xfId="57"/>
    <cellStyle name="20% - 强调文字颜色 6 2 2" xfId="58"/>
    <cellStyle name="20% - 强调文字颜色 6 3" xfId="59"/>
    <cellStyle name="40% - 强调文字颜色 1" xfId="19" builtinId="31" customBuiltin="1"/>
    <cellStyle name="40% - 强调文字颜色 1 2" xfId="60"/>
    <cellStyle name="40% - 强调文字颜色 1 2 2" xfId="61"/>
    <cellStyle name="40% - 强调文字颜色 1 3" xfId="62"/>
    <cellStyle name="40% - 强调文字颜色 2" xfId="23" builtinId="35" customBuiltin="1"/>
    <cellStyle name="40% - 强调文字颜色 2 2" xfId="63"/>
    <cellStyle name="40% - 强调文字颜色 2 2 2" xfId="64"/>
    <cellStyle name="40% - 强调文字颜色 2 3" xfId="65"/>
    <cellStyle name="40% - 强调文字颜色 3" xfId="27" builtinId="39" customBuiltin="1"/>
    <cellStyle name="40% - 强调文字颜色 3 2" xfId="66"/>
    <cellStyle name="40% - 强调文字颜色 3 2 2" xfId="67"/>
    <cellStyle name="40% - 强调文字颜色 3 3" xfId="68"/>
    <cellStyle name="40% - 强调文字颜色 4" xfId="31" builtinId="43" customBuiltin="1"/>
    <cellStyle name="40% - 强调文字颜色 4 2" xfId="69"/>
    <cellStyle name="40% - 强调文字颜色 4 2 2" xfId="70"/>
    <cellStyle name="40% - 强调文字颜色 4 3" xfId="71"/>
    <cellStyle name="40% - 强调文字颜色 5" xfId="35" builtinId="47" customBuiltin="1"/>
    <cellStyle name="40% - 强调文字颜色 5 2" xfId="72"/>
    <cellStyle name="40% - 强调文字颜色 5 2 2" xfId="73"/>
    <cellStyle name="40% - 强调文字颜色 5 3" xfId="74"/>
    <cellStyle name="40% - 强调文字颜色 6" xfId="39" builtinId="51" customBuiltin="1"/>
    <cellStyle name="40% - 强调文字颜色 6 2" xfId="75"/>
    <cellStyle name="40% - 强调文字颜色 6 2 2" xfId="76"/>
    <cellStyle name="40% - 强调文字颜色 6 3" xfId="77"/>
    <cellStyle name="60% - 强调文字颜色 1" xfId="20" builtinId="32" customBuiltin="1"/>
    <cellStyle name="60% - 强调文字颜色 1 2" xfId="78"/>
    <cellStyle name="60% - 强调文字颜色 1 2 2" xfId="79"/>
    <cellStyle name="60% - 强调文字颜色 1 3" xfId="80"/>
    <cellStyle name="60% - 强调文字颜色 2" xfId="24" builtinId="36" customBuiltin="1"/>
    <cellStyle name="60% - 强调文字颜色 2 2" xfId="81"/>
    <cellStyle name="60% - 强调文字颜色 2 2 2" xfId="82"/>
    <cellStyle name="60% - 强调文字颜色 2 3" xfId="83"/>
    <cellStyle name="60% - 强调文字颜色 3" xfId="28" builtinId="40" customBuiltin="1"/>
    <cellStyle name="60% - 强调文字颜色 3 2" xfId="84"/>
    <cellStyle name="60% - 强调文字颜色 3 2 2" xfId="85"/>
    <cellStyle name="60% - 强调文字颜色 3 3" xfId="86"/>
    <cellStyle name="60% - 强调文字颜色 4" xfId="32" builtinId="44" customBuiltin="1"/>
    <cellStyle name="60% - 强调文字颜色 4 2" xfId="87"/>
    <cellStyle name="60% - 强调文字颜色 4 2 2" xfId="88"/>
    <cellStyle name="60% - 强调文字颜色 4 3" xfId="89"/>
    <cellStyle name="60% - 强调文字颜色 5" xfId="36" builtinId="48" customBuiltin="1"/>
    <cellStyle name="60% - 强调文字颜色 5 2" xfId="90"/>
    <cellStyle name="60% - 强调文字颜色 5 2 2" xfId="91"/>
    <cellStyle name="60% - 强调文字颜色 5 3" xfId="92"/>
    <cellStyle name="60% - 强调文字颜色 6" xfId="40" builtinId="52" customBuiltin="1"/>
    <cellStyle name="60% - 强调文字颜色 6 2" xfId="93"/>
    <cellStyle name="60% - 强调文字颜色 6 2 2" xfId="94"/>
    <cellStyle name="60% - 强调文字颜色 6 3" xfId="95"/>
    <cellStyle name="标题" xfId="1" builtinId="15" customBuiltin="1"/>
    <cellStyle name="标题 1" xfId="2" builtinId="16" customBuiltin="1"/>
    <cellStyle name="标题 1 2" xfId="96"/>
    <cellStyle name="标题 1 2 2" xfId="97"/>
    <cellStyle name="标题 1 3" xfId="98"/>
    <cellStyle name="标题 2" xfId="3" builtinId="17" customBuiltin="1"/>
    <cellStyle name="标题 2 2" xfId="99"/>
    <cellStyle name="标题 2 2 2" xfId="100"/>
    <cellStyle name="标题 2 3" xfId="101"/>
    <cellStyle name="标题 3" xfId="4" builtinId="18" customBuiltin="1"/>
    <cellStyle name="标题 3 2" xfId="102"/>
    <cellStyle name="标题 3 2 2" xfId="103"/>
    <cellStyle name="标题 3 3" xfId="104"/>
    <cellStyle name="标题 4" xfId="5" builtinId="19" customBuiltin="1"/>
    <cellStyle name="标题 4 2" xfId="105"/>
    <cellStyle name="标题 4 2 2" xfId="106"/>
    <cellStyle name="标题 4 3" xfId="107"/>
    <cellStyle name="标题 5" xfId="108"/>
    <cellStyle name="标题 5 2" xfId="109"/>
    <cellStyle name="标题 6" xfId="110"/>
    <cellStyle name="差" xfId="7" builtinId="27" customBuiltin="1"/>
    <cellStyle name="差 2" xfId="111"/>
    <cellStyle name="差 2 2" xfId="112"/>
    <cellStyle name="差 3" xfId="113"/>
    <cellStyle name="常规" xfId="0" builtinId="0"/>
    <cellStyle name="常规 2" xfId="114"/>
    <cellStyle name="常规 3" xfId="115"/>
    <cellStyle name="常规 4" xfId="116"/>
    <cellStyle name="常规 5" xfId="117"/>
    <cellStyle name="常规 6" xfId="118"/>
    <cellStyle name="常规 7" xfId="119"/>
    <cellStyle name="常规 8" xfId="41"/>
    <cellStyle name="好" xfId="6" builtinId="26" customBuiltin="1"/>
    <cellStyle name="好 2" xfId="120"/>
    <cellStyle name="好 2 2" xfId="121"/>
    <cellStyle name="好 3" xfId="122"/>
    <cellStyle name="汇总" xfId="16" builtinId="25" customBuiltin="1"/>
    <cellStyle name="汇总 2" xfId="123"/>
    <cellStyle name="汇总 2 2" xfId="124"/>
    <cellStyle name="汇总 3" xfId="125"/>
    <cellStyle name="计算" xfId="11" builtinId="22" customBuiltin="1"/>
    <cellStyle name="计算 2" xfId="126"/>
    <cellStyle name="计算 2 2" xfId="127"/>
    <cellStyle name="计算 3" xfId="128"/>
    <cellStyle name="检查单元格" xfId="13" builtinId="23" customBuiltin="1"/>
    <cellStyle name="检查单元格 2" xfId="129"/>
    <cellStyle name="检查单元格 2 2" xfId="130"/>
    <cellStyle name="检查单元格 3" xfId="131"/>
    <cellStyle name="解释性文本" xfId="15" builtinId="53" customBuiltin="1"/>
    <cellStyle name="解释性文本 2" xfId="132"/>
    <cellStyle name="解释性文本 2 2" xfId="133"/>
    <cellStyle name="解释性文本 3" xfId="134"/>
    <cellStyle name="警告文本" xfId="14" builtinId="11" customBuiltin="1"/>
    <cellStyle name="警告文本 2" xfId="135"/>
    <cellStyle name="警告文本 2 2" xfId="136"/>
    <cellStyle name="警告文本 3" xfId="137"/>
    <cellStyle name="链接单元格" xfId="12" builtinId="24" customBuiltin="1"/>
    <cellStyle name="链接单元格 2" xfId="138"/>
    <cellStyle name="链接单元格 2 2" xfId="139"/>
    <cellStyle name="链接单元格 3" xfId="140"/>
    <cellStyle name="强调文字颜色 1" xfId="17" builtinId="29" customBuiltin="1"/>
    <cellStyle name="强调文字颜色 1 2" xfId="141"/>
    <cellStyle name="强调文字颜色 1 2 2" xfId="142"/>
    <cellStyle name="强调文字颜色 1 3" xfId="143"/>
    <cellStyle name="强调文字颜色 2" xfId="21" builtinId="33" customBuiltin="1"/>
    <cellStyle name="强调文字颜色 2 2" xfId="144"/>
    <cellStyle name="强调文字颜色 2 2 2" xfId="145"/>
    <cellStyle name="强调文字颜色 2 3" xfId="146"/>
    <cellStyle name="强调文字颜色 3" xfId="25" builtinId="37" customBuiltin="1"/>
    <cellStyle name="强调文字颜色 3 2" xfId="147"/>
    <cellStyle name="强调文字颜色 3 2 2" xfId="148"/>
    <cellStyle name="强调文字颜色 3 3" xfId="149"/>
    <cellStyle name="强调文字颜色 4" xfId="29" builtinId="41" customBuiltin="1"/>
    <cellStyle name="强调文字颜色 4 2" xfId="150"/>
    <cellStyle name="强调文字颜色 4 2 2" xfId="151"/>
    <cellStyle name="强调文字颜色 4 3" xfId="152"/>
    <cellStyle name="强调文字颜色 5" xfId="33" builtinId="45" customBuiltin="1"/>
    <cellStyle name="强调文字颜色 5 2" xfId="153"/>
    <cellStyle name="强调文字颜色 5 2 2" xfId="154"/>
    <cellStyle name="强调文字颜色 5 3" xfId="155"/>
    <cellStyle name="强调文字颜色 6" xfId="37" builtinId="49" customBuiltin="1"/>
    <cellStyle name="强调文字颜色 6 2" xfId="156"/>
    <cellStyle name="强调文字颜色 6 2 2" xfId="157"/>
    <cellStyle name="强调文字颜色 6 3" xfId="158"/>
    <cellStyle name="适中" xfId="8" builtinId="28" customBuiltin="1"/>
    <cellStyle name="适中 2" xfId="159"/>
    <cellStyle name="适中 2 2" xfId="160"/>
    <cellStyle name="适中 3" xfId="161"/>
    <cellStyle name="输出" xfId="10" builtinId="21" customBuiltin="1"/>
    <cellStyle name="输出 2" xfId="162"/>
    <cellStyle name="输出 2 2" xfId="163"/>
    <cellStyle name="输出 3" xfId="164"/>
    <cellStyle name="输入" xfId="9" builtinId="20" customBuiltin="1"/>
    <cellStyle name="输入 2" xfId="165"/>
    <cellStyle name="输入 2 2" xfId="166"/>
    <cellStyle name="输入 3" xfId="167"/>
    <cellStyle name="注释 2" xfId="168"/>
    <cellStyle name="注释 2 2" xfId="169"/>
    <cellStyle name="注释 2 3" xfId="1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A22" workbookViewId="0">
      <selection activeCell="L6" sqref="L6"/>
    </sheetView>
  </sheetViews>
  <sheetFormatPr defaultColWidth="9" defaultRowHeight="13.5"/>
  <cols>
    <col min="1" max="1" width="10.875" style="1" customWidth="1"/>
    <col min="2" max="2" width="10.75" style="1" customWidth="1"/>
    <col min="3" max="3" width="10.25" style="1" customWidth="1"/>
    <col min="4" max="4" width="10.125" style="5" customWidth="1"/>
    <col min="5" max="5" width="12.875" style="6" customWidth="1"/>
    <col min="6" max="6" width="13.625" style="6" customWidth="1"/>
    <col min="7" max="7" width="12" style="6" customWidth="1"/>
    <col min="8" max="8" width="13.625" style="8" customWidth="1"/>
    <col min="9" max="9" width="10.375" style="6" customWidth="1"/>
    <col min="10" max="10" width="8.25" style="1" customWidth="1"/>
    <col min="11" max="11" width="8.75" style="1" customWidth="1"/>
  </cols>
  <sheetData>
    <row r="1" spans="1:11" ht="39.950000000000003" customHeight="1">
      <c r="A1" s="24" t="s">
        <v>11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3.5" customHeight="1">
      <c r="A2" s="9" t="s">
        <v>2</v>
      </c>
      <c r="B2" s="9" t="s">
        <v>0</v>
      </c>
      <c r="C2" s="9" t="s">
        <v>1</v>
      </c>
      <c r="D2" s="11" t="s">
        <v>3</v>
      </c>
      <c r="E2" s="13" t="s">
        <v>8</v>
      </c>
      <c r="F2" s="13" t="s">
        <v>9</v>
      </c>
      <c r="G2" s="13" t="s">
        <v>4</v>
      </c>
      <c r="H2" s="15" t="s">
        <v>10</v>
      </c>
      <c r="I2" s="13" t="s">
        <v>5</v>
      </c>
      <c r="J2" s="9" t="s">
        <v>6</v>
      </c>
      <c r="K2" s="9" t="s">
        <v>7</v>
      </c>
    </row>
    <row r="3" spans="1:11">
      <c r="A3" s="10"/>
      <c r="B3" s="10"/>
      <c r="C3" s="10"/>
      <c r="D3" s="12"/>
      <c r="E3" s="14"/>
      <c r="F3" s="14"/>
      <c r="G3" s="14"/>
      <c r="H3" s="16"/>
      <c r="I3" s="14"/>
      <c r="J3" s="10"/>
      <c r="K3" s="9"/>
    </row>
    <row r="4" spans="1:11" ht="14.1" customHeight="1">
      <c r="A4" s="2" t="s">
        <v>12</v>
      </c>
      <c r="B4" s="26">
        <v>1400440202</v>
      </c>
      <c r="C4" s="27" t="s">
        <v>14</v>
      </c>
      <c r="D4" s="17">
        <v>229.95</v>
      </c>
      <c r="E4" s="21">
        <v>3.7088709677419351</v>
      </c>
      <c r="F4" s="3">
        <f>E4*0.7</f>
        <v>2.5962096774193544</v>
      </c>
      <c r="G4" s="20">
        <v>5.2658713289822288</v>
      </c>
      <c r="H4" s="7">
        <f>G4*0.3</f>
        <v>1.5797613986946686</v>
      </c>
      <c r="I4" s="3">
        <f>F4+H4</f>
        <v>4.1759710761140232</v>
      </c>
      <c r="J4" s="4">
        <v>1</v>
      </c>
      <c r="K4" s="4"/>
    </row>
    <row r="5" spans="1:11" ht="14.1" customHeight="1">
      <c r="A5" s="2" t="s">
        <v>12</v>
      </c>
      <c r="B5" s="26">
        <v>1400440222</v>
      </c>
      <c r="C5" s="27" t="s">
        <v>32</v>
      </c>
      <c r="D5" s="23">
        <v>216.6</v>
      </c>
      <c r="E5" s="19">
        <v>3.5508196721311474</v>
      </c>
      <c r="F5" s="3">
        <f>E5*0.7</f>
        <v>2.4855737704918028</v>
      </c>
      <c r="G5" s="20">
        <v>3.604759005753909</v>
      </c>
      <c r="H5" s="7">
        <f>G5*0.3</f>
        <v>1.0814277017261726</v>
      </c>
      <c r="I5" s="3">
        <f>F5+H5</f>
        <v>3.5670014722179753</v>
      </c>
      <c r="J5" s="4">
        <v>2</v>
      </c>
      <c r="K5" s="4"/>
    </row>
    <row r="6" spans="1:11" ht="14.1" customHeight="1">
      <c r="A6" s="2" t="s">
        <v>12</v>
      </c>
      <c r="B6" s="26">
        <v>1400440201</v>
      </c>
      <c r="C6" s="27" t="s">
        <v>13</v>
      </c>
      <c r="D6" s="17">
        <v>212.75</v>
      </c>
      <c r="E6" s="21">
        <v>3.431451612903226</v>
      </c>
      <c r="F6" s="3">
        <f>E6*0.7</f>
        <v>2.4020161290322579</v>
      </c>
      <c r="G6" s="20">
        <v>2.9658696506660931</v>
      </c>
      <c r="H6" s="7">
        <f>G6*0.3</f>
        <v>0.88976089519982793</v>
      </c>
      <c r="I6" s="3">
        <f t="shared" ref="I6" si="0">F6+H6</f>
        <v>3.2917770242320858</v>
      </c>
      <c r="J6" s="4">
        <v>3</v>
      </c>
      <c r="K6" s="4"/>
    </row>
    <row r="7" spans="1:11" ht="14.1" customHeight="1">
      <c r="A7" s="2" t="s">
        <v>12</v>
      </c>
      <c r="B7" s="26">
        <v>1400440216</v>
      </c>
      <c r="C7" s="27" t="s">
        <v>26</v>
      </c>
      <c r="D7" s="23">
        <v>198.04999999999998</v>
      </c>
      <c r="E7" s="19">
        <v>3.1436507936507936</v>
      </c>
      <c r="F7" s="3">
        <f>E7*0.7</f>
        <v>2.2005555555555554</v>
      </c>
      <c r="G7" s="20">
        <v>2.7103139086309671</v>
      </c>
      <c r="H7" s="7">
        <f>G7*0.3</f>
        <v>0.81309417258929007</v>
      </c>
      <c r="I7" s="3">
        <f>F7+H7</f>
        <v>3.0136497281448453</v>
      </c>
      <c r="J7" s="4">
        <v>4</v>
      </c>
      <c r="K7" s="4"/>
    </row>
    <row r="8" spans="1:11" ht="14.1" customHeight="1">
      <c r="A8" s="2" t="s">
        <v>12</v>
      </c>
      <c r="B8" s="26">
        <v>1430740309</v>
      </c>
      <c r="C8" s="27" t="s">
        <v>52</v>
      </c>
      <c r="D8" s="22">
        <v>185.64999999999998</v>
      </c>
      <c r="E8" s="18">
        <v>3.0434426229508191</v>
      </c>
      <c r="F8" s="3">
        <f>E8*0.7</f>
        <v>2.1304098360655734</v>
      </c>
      <c r="G8" s="20">
        <v>2.4547581665958402</v>
      </c>
      <c r="H8" s="7">
        <f>G8*0.3</f>
        <v>0.73642744997875209</v>
      </c>
      <c r="I8" s="3">
        <f>F8+H8</f>
        <v>2.8668372860443254</v>
      </c>
      <c r="J8" s="4">
        <v>5</v>
      </c>
      <c r="K8" s="4"/>
    </row>
    <row r="9" spans="1:11" ht="14.1" customHeight="1">
      <c r="A9" s="2" t="s">
        <v>12</v>
      </c>
      <c r="B9" s="26">
        <v>1400440203</v>
      </c>
      <c r="C9" s="27" t="s">
        <v>15</v>
      </c>
      <c r="D9" s="23">
        <v>168.9</v>
      </c>
      <c r="E9" s="19">
        <v>2.7241935483870967</v>
      </c>
      <c r="F9" s="3">
        <f>E9*0.7</f>
        <v>1.9069354838709676</v>
      </c>
      <c r="G9" s="20">
        <v>2.9658696506660931</v>
      </c>
      <c r="H9" s="7">
        <f>G9*0.3</f>
        <v>0.88976089519982793</v>
      </c>
      <c r="I9" s="3">
        <f>F9+H9</f>
        <v>2.7966963790707955</v>
      </c>
      <c r="J9" s="4">
        <v>6</v>
      </c>
      <c r="K9" s="4"/>
    </row>
    <row r="10" spans="1:11" ht="14.1" customHeight="1">
      <c r="A10" s="2" t="s">
        <v>12</v>
      </c>
      <c r="B10" s="26">
        <v>1400440239</v>
      </c>
      <c r="C10" s="27" t="s">
        <v>46</v>
      </c>
      <c r="D10" s="23">
        <v>150.1</v>
      </c>
      <c r="E10" s="18">
        <v>2.4209677419354838</v>
      </c>
      <c r="F10" s="3">
        <f>E10*0.7</f>
        <v>1.6946774193548386</v>
      </c>
      <c r="G10" s="20">
        <v>3.3492032637187812</v>
      </c>
      <c r="H10" s="7">
        <f>G10*0.3</f>
        <v>1.0047609791156342</v>
      </c>
      <c r="I10" s="3">
        <f>F10+H10</f>
        <v>2.6994383984704728</v>
      </c>
      <c r="J10" s="4">
        <v>7</v>
      </c>
      <c r="K10" s="4"/>
    </row>
    <row r="11" spans="1:11" ht="14.1" customHeight="1">
      <c r="A11" s="2" t="s">
        <v>12</v>
      </c>
      <c r="B11" s="26">
        <v>1400440215</v>
      </c>
      <c r="C11" s="27" t="s">
        <v>25</v>
      </c>
      <c r="D11" s="23">
        <v>167.7</v>
      </c>
      <c r="E11" s="19">
        <v>2.6619047619047618</v>
      </c>
      <c r="F11" s="3">
        <f>E11*0.7</f>
        <v>1.8633333333333331</v>
      </c>
      <c r="G11" s="20">
        <v>2.7103139086309671</v>
      </c>
      <c r="H11" s="7">
        <f>G11*0.3</f>
        <v>0.81309417258929007</v>
      </c>
      <c r="I11" s="3">
        <f>F11+H11</f>
        <v>2.6764275059226232</v>
      </c>
      <c r="J11" s="4">
        <v>8</v>
      </c>
      <c r="K11" s="4"/>
    </row>
    <row r="12" spans="1:11" ht="14.1" customHeight="1">
      <c r="A12" s="2" t="s">
        <v>12</v>
      </c>
      <c r="B12" s="26">
        <v>1460140234</v>
      </c>
      <c r="C12" s="27" t="s">
        <v>53</v>
      </c>
      <c r="D12" s="22">
        <v>144.25</v>
      </c>
      <c r="E12" s="18">
        <v>2.3647540983606556</v>
      </c>
      <c r="F12" s="3">
        <f>E12*0.7</f>
        <v>1.6553278688524589</v>
      </c>
      <c r="G12" s="20">
        <v>3.2214253927012173</v>
      </c>
      <c r="H12" s="7">
        <f>G12*0.3</f>
        <v>0.96642761781036512</v>
      </c>
      <c r="I12" s="3">
        <f>F12+H12</f>
        <v>2.6217554866628241</v>
      </c>
      <c r="J12" s="4">
        <v>9</v>
      </c>
      <c r="K12" s="4"/>
    </row>
    <row r="13" spans="1:11" ht="14.1" customHeight="1">
      <c r="A13" s="2" t="s">
        <v>12</v>
      </c>
      <c r="B13" s="26">
        <v>1430740126</v>
      </c>
      <c r="C13" s="27" t="s">
        <v>51</v>
      </c>
      <c r="D13" s="22">
        <v>180.85</v>
      </c>
      <c r="E13" s="18">
        <v>2.9647540983606557</v>
      </c>
      <c r="F13" s="3">
        <f>E13*0.7</f>
        <v>2.075327868852459</v>
      </c>
      <c r="G13" s="20">
        <v>1.8158688115080235</v>
      </c>
      <c r="H13" s="7">
        <f>G13*0.3</f>
        <v>0.54476064345240705</v>
      </c>
      <c r="I13" s="3">
        <f>F13+H13</f>
        <v>2.6200885123048661</v>
      </c>
      <c r="J13" s="4">
        <v>10</v>
      </c>
      <c r="K13" s="4"/>
    </row>
    <row r="14" spans="1:11" ht="14.1" customHeight="1">
      <c r="A14" s="2" t="s">
        <v>12</v>
      </c>
      <c r="B14" s="26">
        <v>1400440243</v>
      </c>
      <c r="C14" s="27" t="s">
        <v>50</v>
      </c>
      <c r="D14" s="22">
        <v>136.85</v>
      </c>
      <c r="E14" s="18">
        <v>2.2434426229508198</v>
      </c>
      <c r="F14" s="3">
        <f>E14*0.7</f>
        <v>1.5704098360655738</v>
      </c>
      <c r="G14" s="20">
        <v>3.2214253927012173</v>
      </c>
      <c r="H14" s="7">
        <f>G14*0.3</f>
        <v>0.96642761781036512</v>
      </c>
      <c r="I14" s="3">
        <f>F14+H14</f>
        <v>2.5368374538759388</v>
      </c>
      <c r="J14" s="4">
        <v>11</v>
      </c>
      <c r="K14" s="4"/>
    </row>
    <row r="15" spans="1:11" ht="14.1" customHeight="1">
      <c r="A15" s="2" t="s">
        <v>12</v>
      </c>
      <c r="B15" s="26">
        <v>1400440206</v>
      </c>
      <c r="C15" s="27" t="s">
        <v>18</v>
      </c>
      <c r="D15" s="23">
        <v>186.65</v>
      </c>
      <c r="E15" s="19">
        <v>3.1108333333333333</v>
      </c>
      <c r="F15" s="3">
        <f>E15*0.7</f>
        <v>2.1775833333333332</v>
      </c>
      <c r="G15" s="20">
        <v>1.1769794564202085</v>
      </c>
      <c r="H15" s="7">
        <f>G15*0.3</f>
        <v>0.35309383692606255</v>
      </c>
      <c r="I15" s="3">
        <f>F15+H15</f>
        <v>2.5306771702593958</v>
      </c>
      <c r="J15" s="4">
        <v>12</v>
      </c>
      <c r="K15" s="4"/>
    </row>
    <row r="16" spans="1:11" ht="14.1" customHeight="1">
      <c r="A16" s="2" t="s">
        <v>12</v>
      </c>
      <c r="B16" s="26">
        <v>1400440210</v>
      </c>
      <c r="C16" s="27" t="s">
        <v>21</v>
      </c>
      <c r="D16" s="23">
        <v>137</v>
      </c>
      <c r="E16" s="19">
        <v>2.2833333333333332</v>
      </c>
      <c r="F16" s="3">
        <f>E16*0.7</f>
        <v>1.5983333333333332</v>
      </c>
      <c r="G16" s="20">
        <v>3.0936475216836552</v>
      </c>
      <c r="H16" s="7">
        <f>G16*0.3</f>
        <v>0.92809425650509647</v>
      </c>
      <c r="I16" s="3">
        <f>F16+H16</f>
        <v>2.5264275898384296</v>
      </c>
      <c r="J16" s="4">
        <v>13</v>
      </c>
      <c r="K16" s="25"/>
    </row>
    <row r="17" spans="1:11" ht="14.1" customHeight="1">
      <c r="A17" s="2" t="s">
        <v>12</v>
      </c>
      <c r="B17" s="26">
        <v>1400440212</v>
      </c>
      <c r="C17" s="27" t="s">
        <v>23</v>
      </c>
      <c r="D17" s="23">
        <v>137.25</v>
      </c>
      <c r="E17" s="19">
        <v>2.25</v>
      </c>
      <c r="F17" s="3">
        <f>E17*0.7</f>
        <v>1.575</v>
      </c>
      <c r="G17" s="20">
        <v>2.7103139086309671</v>
      </c>
      <c r="H17" s="7">
        <f>G17*0.3</f>
        <v>0.81309417258929007</v>
      </c>
      <c r="I17" s="3">
        <f>F17+H17</f>
        <v>2.3880941725892901</v>
      </c>
      <c r="J17" s="4">
        <v>14</v>
      </c>
      <c r="K17" s="25"/>
    </row>
    <row r="18" spans="1:11" ht="14.1" customHeight="1">
      <c r="A18" s="2" t="s">
        <v>12</v>
      </c>
      <c r="B18" s="26">
        <v>1400440217</v>
      </c>
      <c r="C18" s="27" t="s">
        <v>27</v>
      </c>
      <c r="D18" s="23">
        <v>150.55000000000001</v>
      </c>
      <c r="E18" s="19">
        <v>2.3896825396825401</v>
      </c>
      <c r="F18" s="3">
        <f>E18*0.7</f>
        <v>1.6727777777777779</v>
      </c>
      <c r="G18" s="20">
        <v>2.3269802955782763</v>
      </c>
      <c r="H18" s="7">
        <f>G18*0.3</f>
        <v>0.69809408867348288</v>
      </c>
      <c r="I18" s="3">
        <f>F18+H18</f>
        <v>2.3708718664512607</v>
      </c>
      <c r="J18" s="4">
        <v>15</v>
      </c>
      <c r="K18" s="4"/>
    </row>
    <row r="19" spans="1:11" ht="14.1" customHeight="1">
      <c r="A19" s="2" t="s">
        <v>12</v>
      </c>
      <c r="B19" s="26">
        <v>1400440204</v>
      </c>
      <c r="C19" s="27" t="s">
        <v>16</v>
      </c>
      <c r="D19" s="23">
        <v>151.80000000000001</v>
      </c>
      <c r="E19" s="19">
        <v>2.4885245901639346</v>
      </c>
      <c r="F19" s="3">
        <f>E19*0.7</f>
        <v>1.7419672131147541</v>
      </c>
      <c r="G19" s="20">
        <v>2.0714245535431504</v>
      </c>
      <c r="H19" s="7">
        <f>G19*0.3</f>
        <v>0.62142736606294513</v>
      </c>
      <c r="I19" s="3">
        <f>F19+H19</f>
        <v>2.3633945791776991</v>
      </c>
      <c r="J19" s="4">
        <v>16</v>
      </c>
      <c r="K19" s="4"/>
    </row>
    <row r="20" spans="1:11" ht="14.1" customHeight="1">
      <c r="A20" s="2" t="s">
        <v>12</v>
      </c>
      <c r="B20" s="26">
        <v>1400440220</v>
      </c>
      <c r="C20" s="27" t="s">
        <v>30</v>
      </c>
      <c r="D20" s="23">
        <v>150.55000000000001</v>
      </c>
      <c r="E20" s="19">
        <v>2.4680327868852463</v>
      </c>
      <c r="F20" s="3">
        <f>E20*0.7</f>
        <v>1.7276229508196723</v>
      </c>
      <c r="G20" s="20">
        <v>2.0714245535431504</v>
      </c>
      <c r="H20" s="7">
        <f>G20*0.3</f>
        <v>0.62142736606294513</v>
      </c>
      <c r="I20" s="3">
        <f>F20+H20</f>
        <v>2.3490503168826176</v>
      </c>
      <c r="J20" s="4">
        <v>17</v>
      </c>
      <c r="K20" s="4"/>
    </row>
    <row r="21" spans="1:11" ht="14.1" customHeight="1">
      <c r="A21" s="2" t="s">
        <v>12</v>
      </c>
      <c r="B21" s="26">
        <v>1400440237</v>
      </c>
      <c r="C21" s="27" t="s">
        <v>44</v>
      </c>
      <c r="D21" s="23">
        <v>113.39999999999999</v>
      </c>
      <c r="E21" s="18">
        <v>1.829032258064516</v>
      </c>
      <c r="F21" s="3">
        <f>E21*0.7</f>
        <v>1.280322580645161</v>
      </c>
      <c r="G21" s="20">
        <v>3.4769811347363451</v>
      </c>
      <c r="H21" s="7">
        <f>G21*0.3</f>
        <v>1.0430943404209034</v>
      </c>
      <c r="I21" s="3">
        <f>F21+H21</f>
        <v>2.3234169210660642</v>
      </c>
      <c r="J21" s="4">
        <v>18</v>
      </c>
      <c r="K21" s="4"/>
    </row>
    <row r="22" spans="1:11" ht="14.1" customHeight="1">
      <c r="A22" s="2" t="s">
        <v>12</v>
      </c>
      <c r="B22" s="26">
        <v>1400440230</v>
      </c>
      <c r="C22" s="27" t="s">
        <v>39</v>
      </c>
      <c r="D22" s="23">
        <v>135.5</v>
      </c>
      <c r="E22" s="18">
        <v>2.2583333333333333</v>
      </c>
      <c r="F22" s="3">
        <f>E22*0.7</f>
        <v>1.5808333333333333</v>
      </c>
      <c r="G22" s="20">
        <v>2.0714245535431504</v>
      </c>
      <c r="H22" s="7">
        <f>G22*0.3</f>
        <v>0.62142736606294513</v>
      </c>
      <c r="I22" s="3">
        <f>F22+H22</f>
        <v>2.2022606993962786</v>
      </c>
      <c r="J22" s="4">
        <v>19</v>
      </c>
      <c r="K22" s="4"/>
    </row>
    <row r="23" spans="1:11" ht="14.1" customHeight="1">
      <c r="A23" s="2" t="s">
        <v>12</v>
      </c>
      <c r="B23" s="26">
        <v>1400440241</v>
      </c>
      <c r="C23" s="27" t="s">
        <v>48</v>
      </c>
      <c r="D23" s="23">
        <v>152.6</v>
      </c>
      <c r="E23" s="18">
        <v>2.5433333333333334</v>
      </c>
      <c r="F23" s="3">
        <f>E23*0.7</f>
        <v>1.7803333333333333</v>
      </c>
      <c r="G23" s="20">
        <v>1.3047573274377715</v>
      </c>
      <c r="H23" s="7">
        <f>G23*0.3</f>
        <v>0.39142719823133143</v>
      </c>
      <c r="I23" s="3">
        <f>F23+H23</f>
        <v>2.1717605315646646</v>
      </c>
      <c r="J23" s="4">
        <v>20</v>
      </c>
      <c r="K23" s="4"/>
    </row>
    <row r="24" spans="1:11" ht="14.1" customHeight="1">
      <c r="A24" s="2" t="s">
        <v>12</v>
      </c>
      <c r="B24" s="26">
        <v>1400440233</v>
      </c>
      <c r="C24" s="27" t="s">
        <v>41</v>
      </c>
      <c r="D24" s="23">
        <v>136</v>
      </c>
      <c r="E24" s="18">
        <v>2.2666666666666666</v>
      </c>
      <c r="F24" s="3">
        <f>E24*0.7</f>
        <v>1.5866666666666664</v>
      </c>
      <c r="G24" s="20">
        <v>1.9436466825255874</v>
      </c>
      <c r="H24" s="7">
        <f>G24*0.3</f>
        <v>0.58309400475767614</v>
      </c>
      <c r="I24" s="3">
        <f>F24+H24</f>
        <v>2.1697606714243425</v>
      </c>
      <c r="J24" s="4">
        <v>21</v>
      </c>
      <c r="K24" s="4"/>
    </row>
    <row r="25" spans="1:11" ht="14.1" customHeight="1">
      <c r="A25" s="2" t="s">
        <v>12</v>
      </c>
      <c r="B25" s="26">
        <v>1400440235</v>
      </c>
      <c r="C25" s="27" t="s">
        <v>43</v>
      </c>
      <c r="D25" s="23">
        <v>131.69999999999999</v>
      </c>
      <c r="E25" s="18">
        <v>2.1949999999999998</v>
      </c>
      <c r="F25" s="3">
        <f>E25*0.7</f>
        <v>1.5364999999999998</v>
      </c>
      <c r="G25" s="20">
        <v>1.6880909404904614</v>
      </c>
      <c r="H25" s="7">
        <f>G25*0.3</f>
        <v>0.50642728214713839</v>
      </c>
      <c r="I25" s="3">
        <f>F25+H25</f>
        <v>2.0429272821471383</v>
      </c>
      <c r="J25" s="4">
        <v>22</v>
      </c>
      <c r="K25" s="4"/>
    </row>
    <row r="26" spans="1:11" ht="14.1" customHeight="1">
      <c r="A26" s="2" t="s">
        <v>12</v>
      </c>
      <c r="B26" s="26">
        <v>1400440234</v>
      </c>
      <c r="C26" s="27" t="s">
        <v>42</v>
      </c>
      <c r="D26" s="23">
        <v>135.30000000000001</v>
      </c>
      <c r="E26" s="18">
        <v>2.2550000000000003</v>
      </c>
      <c r="F26" s="3">
        <f>E26*0.7</f>
        <v>1.5785000000000002</v>
      </c>
      <c r="G26" s="20">
        <v>0.92142371438508253</v>
      </c>
      <c r="H26" s="7">
        <f>G26*0.3</f>
        <v>0.27642711431552475</v>
      </c>
      <c r="I26" s="3">
        <f>F26+H26</f>
        <v>1.854927114315525</v>
      </c>
      <c r="J26" s="4">
        <v>23</v>
      </c>
      <c r="K26" s="4"/>
    </row>
    <row r="27" spans="1:11" ht="14.1" customHeight="1">
      <c r="A27" s="2" t="s">
        <v>12</v>
      </c>
      <c r="B27" s="26">
        <v>1400440224</v>
      </c>
      <c r="C27" s="27" t="s">
        <v>33</v>
      </c>
      <c r="D27" s="23">
        <v>114.69999999999999</v>
      </c>
      <c r="E27" s="18">
        <v>1.9116666666666664</v>
      </c>
      <c r="F27" s="3">
        <f>E27*0.7</f>
        <v>1.3381666666666665</v>
      </c>
      <c r="G27" s="20">
        <v>1.7136465146939743</v>
      </c>
      <c r="H27" s="7">
        <f>G27*0.3</f>
        <v>0.51409395440819228</v>
      </c>
      <c r="I27" s="3">
        <f>F27+H27</f>
        <v>1.8522606210748589</v>
      </c>
      <c r="J27" s="4">
        <v>24</v>
      </c>
      <c r="K27" s="4"/>
    </row>
    <row r="28" spans="1:11" ht="14.1" customHeight="1">
      <c r="A28" s="2" t="s">
        <v>12</v>
      </c>
      <c r="B28" s="26">
        <v>1400440225</v>
      </c>
      <c r="C28" s="27" t="s">
        <v>34</v>
      </c>
      <c r="D28" s="23">
        <v>127.25</v>
      </c>
      <c r="E28" s="18">
        <v>2.156779661016949</v>
      </c>
      <c r="F28" s="3">
        <f>E28*0.7</f>
        <v>1.5097457627118642</v>
      </c>
      <c r="G28" s="20">
        <v>1.0492015854026455</v>
      </c>
      <c r="H28" s="7">
        <f>G28*0.3</f>
        <v>0.31476047562079362</v>
      </c>
      <c r="I28" s="3">
        <f>F28+H28</f>
        <v>1.8245062383326578</v>
      </c>
      <c r="J28" s="4">
        <v>25</v>
      </c>
      <c r="K28" s="4"/>
    </row>
    <row r="29" spans="1:11" ht="14.1" customHeight="1">
      <c r="A29" s="2" t="s">
        <v>12</v>
      </c>
      <c r="B29" s="26">
        <v>1400440226</v>
      </c>
      <c r="C29" s="27" t="s">
        <v>35</v>
      </c>
      <c r="D29" s="23">
        <v>115.9</v>
      </c>
      <c r="E29" s="18">
        <v>1.964406779661017</v>
      </c>
      <c r="F29" s="3">
        <f>E29*0.7</f>
        <v>1.3750847457627118</v>
      </c>
      <c r="G29" s="20">
        <v>1.0492015854026455</v>
      </c>
      <c r="H29" s="7">
        <f>G29*0.3</f>
        <v>0.31476047562079362</v>
      </c>
      <c r="I29" s="3">
        <f>F29+H29</f>
        <v>1.6898452213835053</v>
      </c>
      <c r="J29" s="4">
        <v>26</v>
      </c>
      <c r="K29" s="4"/>
    </row>
    <row r="30" spans="1:11" ht="14.1" customHeight="1">
      <c r="A30" s="2" t="s">
        <v>12</v>
      </c>
      <c r="B30" s="26">
        <v>1400440238</v>
      </c>
      <c r="C30" s="27" t="s">
        <v>45</v>
      </c>
      <c r="D30" s="23">
        <v>119.2</v>
      </c>
      <c r="E30" s="18">
        <v>1.9540983606557378</v>
      </c>
      <c r="F30" s="3">
        <f>E30*0.7</f>
        <v>1.3678688524590163</v>
      </c>
      <c r="G30" s="20">
        <v>1.0492015854026455</v>
      </c>
      <c r="H30" s="7">
        <f>G30*0.3</f>
        <v>0.31476047562079362</v>
      </c>
      <c r="I30" s="3">
        <f>F30+H30</f>
        <v>1.6826293280798099</v>
      </c>
      <c r="J30" s="4">
        <v>27</v>
      </c>
      <c r="K30" s="4"/>
    </row>
    <row r="31" spans="1:11" ht="14.1" customHeight="1">
      <c r="A31" s="2" t="s">
        <v>12</v>
      </c>
      <c r="B31" s="26">
        <v>1400440242</v>
      </c>
      <c r="C31" s="27" t="s">
        <v>49</v>
      </c>
      <c r="D31" s="22">
        <v>105.1</v>
      </c>
      <c r="E31" s="18">
        <v>1.7516666666666665</v>
      </c>
      <c r="F31" s="3">
        <f>E31*0.7</f>
        <v>1.2261666666666664</v>
      </c>
      <c r="G31" s="20">
        <v>1.4325351984553354</v>
      </c>
      <c r="H31" s="7">
        <f>G31*0.3</f>
        <v>0.42976055953660058</v>
      </c>
      <c r="I31" s="3">
        <f>F31+H31</f>
        <v>1.6559272262032669</v>
      </c>
      <c r="J31" s="4">
        <v>28</v>
      </c>
      <c r="K31" s="4"/>
    </row>
    <row r="32" spans="1:11" ht="14.1" customHeight="1">
      <c r="A32" s="2" t="s">
        <v>12</v>
      </c>
      <c r="B32" s="26">
        <v>1400440240</v>
      </c>
      <c r="C32" s="27" t="s">
        <v>47</v>
      </c>
      <c r="D32" s="23">
        <v>115.25</v>
      </c>
      <c r="E32" s="18">
        <v>1.8588709677419355</v>
      </c>
      <c r="F32" s="3">
        <f>E32*0.7</f>
        <v>1.3012096774193547</v>
      </c>
      <c r="G32" s="20">
        <v>1.1769794564202085</v>
      </c>
      <c r="H32" s="7">
        <f>G32*0.3</f>
        <v>0.35309383692606255</v>
      </c>
      <c r="I32" s="3">
        <f>F32+H32</f>
        <v>1.6543035143454172</v>
      </c>
      <c r="J32" s="4">
        <v>29</v>
      </c>
      <c r="K32" s="4"/>
    </row>
    <row r="33" spans="1:11" ht="14.1" customHeight="1">
      <c r="A33" s="2" t="s">
        <v>12</v>
      </c>
      <c r="B33" s="26">
        <v>1400440211</v>
      </c>
      <c r="C33" s="27" t="s">
        <v>22</v>
      </c>
      <c r="D33" s="23">
        <v>116.4</v>
      </c>
      <c r="E33" s="19">
        <v>1.8774193548387097</v>
      </c>
      <c r="F33" s="3">
        <f>E33*0.7</f>
        <v>1.3141935483870968</v>
      </c>
      <c r="G33" s="20">
        <v>1.0492015854026455</v>
      </c>
      <c r="H33" s="7">
        <f>G33*0.3</f>
        <v>0.31476047562079362</v>
      </c>
      <c r="I33" s="3">
        <f>F33+H33</f>
        <v>1.6289540240078904</v>
      </c>
      <c r="J33" s="4">
        <v>30</v>
      </c>
      <c r="K33" s="25"/>
    </row>
    <row r="34" spans="1:11" ht="14.1" customHeight="1">
      <c r="A34" s="2" t="s">
        <v>12</v>
      </c>
      <c r="B34" s="26">
        <v>1400440228</v>
      </c>
      <c r="C34" s="27" t="s">
        <v>37</v>
      </c>
      <c r="D34" s="23">
        <v>110</v>
      </c>
      <c r="E34" s="18">
        <v>1.8644067796610169</v>
      </c>
      <c r="F34" s="3">
        <f>E34*0.7</f>
        <v>1.3050847457627117</v>
      </c>
      <c r="G34" s="20">
        <v>1.0492015854026455</v>
      </c>
      <c r="H34" s="7">
        <f>G34*0.3</f>
        <v>0.31476047562079362</v>
      </c>
      <c r="I34" s="3">
        <f>F34+H34</f>
        <v>1.6198452213835053</v>
      </c>
      <c r="J34" s="4">
        <v>31</v>
      </c>
      <c r="K34" s="4"/>
    </row>
    <row r="35" spans="1:11" ht="14.1" customHeight="1">
      <c r="A35" s="2" t="s">
        <v>12</v>
      </c>
      <c r="B35" s="26">
        <v>1400440229</v>
      </c>
      <c r="C35" s="27" t="s">
        <v>38</v>
      </c>
      <c r="D35" s="23">
        <v>100.95</v>
      </c>
      <c r="E35" s="18">
        <v>1.6282258064516129</v>
      </c>
      <c r="F35" s="3">
        <f>E35*0.7</f>
        <v>1.1397580645161289</v>
      </c>
      <c r="G35" s="20">
        <v>1.5603130694728975</v>
      </c>
      <c r="H35" s="7">
        <f>G35*0.3</f>
        <v>0.46809392084186924</v>
      </c>
      <c r="I35" s="3">
        <f>F35+H35</f>
        <v>1.6078519853579982</v>
      </c>
      <c r="J35" s="4">
        <v>32</v>
      </c>
      <c r="K35" s="4"/>
    </row>
    <row r="36" spans="1:11" ht="14.1" customHeight="1">
      <c r="A36" s="2" t="s">
        <v>12</v>
      </c>
      <c r="B36" s="26">
        <v>1400440209</v>
      </c>
      <c r="C36" s="27" t="s">
        <v>20</v>
      </c>
      <c r="D36" s="23">
        <v>108.55</v>
      </c>
      <c r="E36" s="19">
        <v>1.7230158730158729</v>
      </c>
      <c r="F36" s="3">
        <f>E36*0.7</f>
        <v>1.2061111111111109</v>
      </c>
      <c r="G36" s="20">
        <v>1.1769794564202085</v>
      </c>
      <c r="H36" s="7">
        <f>G36*0.3</f>
        <v>0.35309383692606255</v>
      </c>
      <c r="I36" s="3">
        <f>F36+H36</f>
        <v>1.5592049480371735</v>
      </c>
      <c r="J36" s="4">
        <v>33</v>
      </c>
      <c r="K36" s="4"/>
    </row>
    <row r="37" spans="1:11" ht="14.1" customHeight="1">
      <c r="A37" s="2" t="s">
        <v>12</v>
      </c>
      <c r="B37" s="26">
        <v>1400440208</v>
      </c>
      <c r="C37" s="27" t="s">
        <v>19</v>
      </c>
      <c r="D37" s="23">
        <v>102.39999999999999</v>
      </c>
      <c r="E37" s="19">
        <v>1.6516129032258062</v>
      </c>
      <c r="F37" s="3">
        <f>E37*0.7</f>
        <v>1.1561290322580642</v>
      </c>
      <c r="G37" s="20">
        <v>1.1769794564202085</v>
      </c>
      <c r="H37" s="7">
        <f>G37*0.3</f>
        <v>0.35309383692606255</v>
      </c>
      <c r="I37" s="3">
        <f>F37+H37</f>
        <v>1.5092228691841267</v>
      </c>
      <c r="J37" s="4">
        <v>34</v>
      </c>
      <c r="K37" s="4"/>
    </row>
    <row r="38" spans="1:11" ht="14.25">
      <c r="A38" s="2" t="s">
        <v>12</v>
      </c>
      <c r="B38" s="26">
        <v>1400440221</v>
      </c>
      <c r="C38" s="27" t="s">
        <v>31</v>
      </c>
      <c r="D38" s="23">
        <v>98.85</v>
      </c>
      <c r="E38" s="19">
        <v>1.6475</v>
      </c>
      <c r="F38" s="3">
        <f>E38*0.7</f>
        <v>1.1532499999999999</v>
      </c>
      <c r="G38" s="20">
        <v>1.0492015854026455</v>
      </c>
      <c r="H38" s="7">
        <f>G38*0.3</f>
        <v>0.31476047562079362</v>
      </c>
      <c r="I38" s="3">
        <f>F38+H38</f>
        <v>1.4680104756207935</v>
      </c>
      <c r="J38" s="4">
        <v>35</v>
      </c>
      <c r="K38" s="4"/>
    </row>
    <row r="39" spans="1:11" ht="14.25">
      <c r="A39" s="2" t="s">
        <v>12</v>
      </c>
      <c r="B39" s="26">
        <v>1400440219</v>
      </c>
      <c r="C39" s="27" t="s">
        <v>29</v>
      </c>
      <c r="D39" s="23">
        <v>93.25</v>
      </c>
      <c r="E39" s="19">
        <v>1.5805084745762712</v>
      </c>
      <c r="F39" s="3">
        <f>E39*0.7</f>
        <v>1.1063559322033898</v>
      </c>
      <c r="G39" s="20">
        <v>1.0492015854026455</v>
      </c>
      <c r="H39" s="7">
        <f>G39*0.3</f>
        <v>0.31476047562079362</v>
      </c>
      <c r="I39" s="3">
        <f>F39+H39</f>
        <v>1.4211164078241834</v>
      </c>
      <c r="J39" s="4">
        <v>36</v>
      </c>
      <c r="K39" s="4"/>
    </row>
    <row r="40" spans="1:11" ht="14.25">
      <c r="A40" s="2" t="s">
        <v>12</v>
      </c>
      <c r="B40" s="26">
        <v>1400440213</v>
      </c>
      <c r="C40" s="27" t="s">
        <v>24</v>
      </c>
      <c r="D40" s="23">
        <v>95.3</v>
      </c>
      <c r="E40" s="19">
        <v>1.562295081967213</v>
      </c>
      <c r="F40" s="3">
        <f>E40*0.7</f>
        <v>1.093606557377049</v>
      </c>
      <c r="G40" s="20">
        <v>1.0492015854026455</v>
      </c>
      <c r="H40" s="7">
        <f>G40*0.3</f>
        <v>0.31476047562079362</v>
      </c>
      <c r="I40" s="3">
        <f>F40+H40</f>
        <v>1.4083670329978426</v>
      </c>
      <c r="J40" s="4">
        <v>37</v>
      </c>
      <c r="K40" s="25"/>
    </row>
    <row r="41" spans="1:11" ht="14.25">
      <c r="A41" s="2" t="s">
        <v>12</v>
      </c>
      <c r="B41" s="26">
        <v>1400440227</v>
      </c>
      <c r="C41" s="27" t="s">
        <v>36</v>
      </c>
      <c r="D41" s="23">
        <v>87.6</v>
      </c>
      <c r="E41" s="18">
        <v>1.4847457627118643</v>
      </c>
      <c r="F41" s="3">
        <f>E41*0.7</f>
        <v>1.0393220338983049</v>
      </c>
      <c r="G41" s="20">
        <v>1.0492015854026455</v>
      </c>
      <c r="H41" s="7">
        <f>G41*0.3</f>
        <v>0.31476047562079362</v>
      </c>
      <c r="I41" s="3">
        <f>F41+H41</f>
        <v>1.3540825095190985</v>
      </c>
      <c r="J41" s="4">
        <v>38</v>
      </c>
      <c r="K41" s="4"/>
    </row>
    <row r="42" spans="1:11" ht="14.25">
      <c r="A42" s="2" t="s">
        <v>12</v>
      </c>
      <c r="B42" s="26">
        <v>1400440205</v>
      </c>
      <c r="C42" s="27" t="s">
        <v>17</v>
      </c>
      <c r="D42" s="23">
        <v>74.3</v>
      </c>
      <c r="E42" s="19">
        <v>1.2593220338983051</v>
      </c>
      <c r="F42" s="3">
        <f>E42*0.7</f>
        <v>0.88152542372881348</v>
      </c>
      <c r="G42" s="20">
        <v>1.0492015854026455</v>
      </c>
      <c r="H42" s="7">
        <f>G42*0.3</f>
        <v>0.31476047562079362</v>
      </c>
      <c r="I42" s="3">
        <f>F42+H42</f>
        <v>1.1962858993496071</v>
      </c>
      <c r="J42" s="4">
        <v>39</v>
      </c>
      <c r="K42" s="4"/>
    </row>
    <row r="43" spans="1:11" ht="14.25">
      <c r="A43" s="2" t="s">
        <v>12</v>
      </c>
      <c r="B43" s="26">
        <v>1400440231</v>
      </c>
      <c r="C43" s="27" t="s">
        <v>40</v>
      </c>
      <c r="D43" s="23">
        <v>73.3</v>
      </c>
      <c r="E43" s="18">
        <v>1.2216666666666667</v>
      </c>
      <c r="F43" s="3">
        <f>E43*0.7</f>
        <v>0.85516666666666663</v>
      </c>
      <c r="G43" s="20">
        <v>0.92142371438508253</v>
      </c>
      <c r="H43" s="7">
        <f>G43*0.3</f>
        <v>0.27642711431552475</v>
      </c>
      <c r="I43" s="3">
        <f>F43+H43</f>
        <v>1.1315937809821914</v>
      </c>
      <c r="J43" s="4">
        <v>40</v>
      </c>
      <c r="K43" s="4"/>
    </row>
    <row r="44" spans="1:11" ht="14.25">
      <c r="A44" s="2" t="s">
        <v>12</v>
      </c>
      <c r="B44" s="26">
        <v>1400440218</v>
      </c>
      <c r="C44" s="27" t="s">
        <v>28</v>
      </c>
      <c r="D44" s="23">
        <v>65.55</v>
      </c>
      <c r="E44" s="19">
        <v>1.1110169491525423</v>
      </c>
      <c r="F44" s="3">
        <f>E44*0.7</f>
        <v>0.77771186440677964</v>
      </c>
      <c r="G44" s="20">
        <v>1.0492015854026455</v>
      </c>
      <c r="H44" s="7">
        <f>G44*0.3</f>
        <v>0.31476047562079362</v>
      </c>
      <c r="I44" s="3">
        <f>F44+H44</f>
        <v>1.0924723400275733</v>
      </c>
      <c r="J44" s="4">
        <v>41</v>
      </c>
      <c r="K44" s="4"/>
    </row>
  </sheetData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5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Administrator</cp:lastModifiedBy>
  <dcterms:created xsi:type="dcterms:W3CDTF">2016-10-03T12:59:00Z</dcterms:created>
  <dcterms:modified xsi:type="dcterms:W3CDTF">2016-11-02T16:43:43Z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