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79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Sheet1!$B$4:$J$51</definedName>
  </definedNames>
  <calcPr calcId="144525"/>
</workbook>
</file>

<file path=xl/sharedStrings.xml><?xml version="1.0" encoding="utf-8"?>
<sst xmlns="http://schemas.openxmlformats.org/spreadsheetml/2006/main" count="61">
  <si>
    <r>
      <rPr>
        <b/>
        <sz val="18"/>
        <color theme="1"/>
        <rFont val="宋体"/>
        <charset val="134"/>
      </rPr>
      <t xml:space="preserve">土木工程1504班2015-2016学年总绩点排名         </t>
    </r>
    <r>
      <rPr>
        <b/>
        <sz val="11"/>
        <color theme="1"/>
        <rFont val="宋体"/>
        <charset val="134"/>
      </rPr>
      <t>辅导员签字（盖章）：</t>
    </r>
  </si>
  <si>
    <t>班级名称</t>
  </si>
  <si>
    <t>学号</t>
  </si>
  <si>
    <t>姓名</t>
  </si>
  <si>
    <t>总学分绩点</t>
  </si>
  <si>
    <t>平均学分绩点</t>
  </si>
  <si>
    <t>0.75*平均学分绩点</t>
  </si>
  <si>
    <t>素质拓展绩点</t>
  </si>
  <si>
    <t>0.25*素质拓展绩点</t>
  </si>
  <si>
    <t>总绩点</t>
  </si>
  <si>
    <t>排名</t>
  </si>
  <si>
    <t>学生签字</t>
  </si>
  <si>
    <t>土木1504</t>
  </si>
  <si>
    <t>吴婷</t>
  </si>
  <si>
    <t>熊星明</t>
  </si>
  <si>
    <t>戴向东</t>
  </si>
  <si>
    <t>刘崇麟</t>
  </si>
  <si>
    <t>柳  鑫</t>
  </si>
  <si>
    <t>邹京伟</t>
  </si>
  <si>
    <t>郭永智</t>
  </si>
  <si>
    <t>刘佳豪</t>
  </si>
  <si>
    <t>刘  标</t>
  </si>
  <si>
    <t>卢  瑜</t>
  </si>
  <si>
    <t>王子雨</t>
  </si>
  <si>
    <t>高  翔</t>
  </si>
  <si>
    <t>刘  正</t>
  </si>
  <si>
    <t>林正楠</t>
  </si>
  <si>
    <t>曾凡球</t>
  </si>
  <si>
    <t>刘祯祥</t>
  </si>
  <si>
    <t>彭维杰</t>
  </si>
  <si>
    <t>林  巧</t>
  </si>
  <si>
    <t>任达华</t>
  </si>
  <si>
    <t>祁文娇</t>
  </si>
  <si>
    <t>程港洲</t>
  </si>
  <si>
    <t>吴  勇</t>
  </si>
  <si>
    <t>陈子晴</t>
  </si>
  <si>
    <t>邹  曦</t>
  </si>
  <si>
    <t>周泽龙</t>
  </si>
  <si>
    <t>周桢干</t>
  </si>
  <si>
    <t>朱振中</t>
  </si>
  <si>
    <t>胡  桐</t>
  </si>
  <si>
    <t>唐祖宏</t>
  </si>
  <si>
    <t>张韵杰</t>
  </si>
  <si>
    <t>阿依谢姆·阿卜拉</t>
  </si>
  <si>
    <t>曾文杰</t>
  </si>
  <si>
    <t>陈宇轩</t>
  </si>
  <si>
    <t>李  聪</t>
  </si>
  <si>
    <t>谭  政</t>
  </si>
  <si>
    <t>曾令杰</t>
  </si>
  <si>
    <t>徐  磊</t>
  </si>
  <si>
    <t>刘乐庆</t>
  </si>
  <si>
    <t>吴成结</t>
  </si>
  <si>
    <t>周  阳</t>
  </si>
  <si>
    <t>曹  威</t>
  </si>
  <si>
    <t>汪光正</t>
  </si>
  <si>
    <t>包立杰</t>
  </si>
  <si>
    <t>曹义浩</t>
  </si>
  <si>
    <t>牟志模</t>
  </si>
  <si>
    <t>张柯柯</t>
  </si>
  <si>
    <t>杨  钢</t>
  </si>
  <si>
    <t>于  泽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</si>
</sst>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_ "/>
    <numFmt numFmtId="177" formatCode="0.00000_);[Red]\(0.00000\)"/>
    <numFmt numFmtId="178" formatCode="0.0000000_);[Red]\(0.0000000\)"/>
    <numFmt numFmtId="179" formatCode="0.00_ "/>
    <numFmt numFmtId="180" formatCode="0.0000_ "/>
  </numFmts>
  <fonts count="30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1"/>
      <name val="宋体"/>
      <charset val="134"/>
    </font>
    <font>
      <b/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0" borderId="11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4" fillId="17" borderId="12" applyNumberFormat="0" applyAlignment="0" applyProtection="0">
      <alignment vertical="center"/>
    </xf>
    <xf numFmtId="0" fontId="21" fillId="17" borderId="6" applyNumberFormat="0" applyAlignment="0" applyProtection="0">
      <alignment vertical="center"/>
    </xf>
    <xf numFmtId="0" fontId="18" fillId="13" borderId="9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179" fontId="1" fillId="0" borderId="2" xfId="0" applyNumberFormat="1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180" fontId="2" fillId="2" borderId="3" xfId="0" applyNumberFormat="1" applyFont="1" applyFill="1" applyBorder="1" applyAlignment="1">
      <alignment horizontal="center" vertical="center" wrapText="1"/>
    </xf>
    <xf numFmtId="179" fontId="2" fillId="2" borderId="3" xfId="0" applyNumberFormat="1" applyFont="1" applyFill="1" applyBorder="1" applyAlignment="1">
      <alignment horizontal="center" vertical="center" wrapText="1"/>
    </xf>
    <xf numFmtId="177" fontId="2" fillId="2" borderId="3" xfId="0" applyNumberFormat="1" applyFont="1" applyFill="1" applyBorder="1" applyAlignment="1">
      <alignment horizontal="center" vertical="center" wrapText="1"/>
    </xf>
    <xf numFmtId="176" fontId="2" fillId="2" borderId="3" xfId="0" applyNumberFormat="1" applyFont="1" applyFill="1" applyBorder="1" applyAlignment="1">
      <alignment horizontal="center" vertical="center" wrapText="1"/>
    </xf>
    <xf numFmtId="178" fontId="2" fillId="2" borderId="3" xfId="0" applyNumberFormat="1" applyFont="1" applyFill="1" applyBorder="1" applyAlignment="1">
      <alignment horizontal="center" vertical="center" wrapText="1"/>
    </xf>
    <xf numFmtId="180" fontId="2" fillId="0" borderId="3" xfId="0" applyNumberFormat="1" applyFont="1" applyFill="1" applyBorder="1" applyAlignment="1">
      <alignment horizontal="center" vertical="center" wrapText="1"/>
    </xf>
    <xf numFmtId="179" fontId="2" fillId="0" borderId="3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179" fontId="5" fillId="0" borderId="3" xfId="0" applyNumberFormat="1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8" fontId="0" fillId="0" borderId="3" xfId="0" applyNumberForma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shrinkToFit="1"/>
    </xf>
    <xf numFmtId="179" fontId="6" fillId="0" borderId="3" xfId="0" applyNumberFormat="1" applyFont="1" applyFill="1" applyBorder="1" applyAlignment="1">
      <alignment horizontal="center" vertical="center"/>
    </xf>
    <xf numFmtId="176" fontId="7" fillId="0" borderId="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K54"/>
  <sheetViews>
    <sheetView tabSelected="1" topLeftCell="A2" workbookViewId="0">
      <selection activeCell="J12" sqref="J12"/>
    </sheetView>
  </sheetViews>
  <sheetFormatPr defaultColWidth="9" defaultRowHeight="13.5"/>
  <cols>
    <col min="1" max="3" width="13.6333333333333" style="1" customWidth="1"/>
    <col min="4" max="4" width="13.6333333333333" style="2" customWidth="1"/>
    <col min="5" max="6" width="13.6333333333333" style="3" customWidth="1"/>
    <col min="7" max="7" width="13.6333333333333" style="4" customWidth="1"/>
    <col min="8" max="8" width="13.6333333333333" style="5" customWidth="1"/>
    <col min="9" max="9" width="13.6333333333333" style="3" customWidth="1"/>
    <col min="10" max="11" width="13.6333333333333" style="1" customWidth="1"/>
  </cols>
  <sheetData>
    <row r="1" ht="39.95" customHeight="1" spans="1:11">
      <c r="A1" s="6" t="s">
        <v>0</v>
      </c>
      <c r="B1" s="7"/>
      <c r="C1" s="7"/>
      <c r="D1" s="8"/>
      <c r="E1" s="7"/>
      <c r="F1" s="7"/>
      <c r="G1" s="9"/>
      <c r="H1" s="7"/>
      <c r="I1" s="7"/>
      <c r="J1" s="7"/>
      <c r="K1" s="32"/>
    </row>
    <row r="2" customHeight="1" spans="1:11">
      <c r="A2" s="10" t="s">
        <v>1</v>
      </c>
      <c r="B2" s="10" t="s">
        <v>2</v>
      </c>
      <c r="C2" s="10" t="s">
        <v>3</v>
      </c>
      <c r="D2" s="11" t="s">
        <v>4</v>
      </c>
      <c r="E2" s="12" t="s">
        <v>5</v>
      </c>
      <c r="F2" s="12" t="s">
        <v>6</v>
      </c>
      <c r="G2" s="13" t="s">
        <v>7</v>
      </c>
      <c r="H2" s="14" t="s">
        <v>8</v>
      </c>
      <c r="I2" s="12" t="s">
        <v>9</v>
      </c>
      <c r="J2" s="10" t="s">
        <v>10</v>
      </c>
      <c r="K2" s="10" t="s">
        <v>11</v>
      </c>
    </row>
    <row r="3" spans="1:11">
      <c r="A3" s="15"/>
      <c r="B3" s="15"/>
      <c r="C3" s="15"/>
      <c r="D3" s="16"/>
      <c r="E3" s="17"/>
      <c r="F3" s="17"/>
      <c r="G3" s="18"/>
      <c r="H3" s="19"/>
      <c r="I3" s="17"/>
      <c r="J3" s="15"/>
      <c r="K3" s="15"/>
    </row>
    <row r="4" ht="14.1" customHeight="1" spans="1:11">
      <c r="A4" s="20" t="s">
        <v>12</v>
      </c>
      <c r="B4" s="21">
        <v>15000240401</v>
      </c>
      <c r="C4" s="22" t="s">
        <v>13</v>
      </c>
      <c r="D4" s="23">
        <v>161.45</v>
      </c>
      <c r="E4" s="24">
        <v>3.26162</v>
      </c>
      <c r="F4" s="25">
        <f t="shared" ref="F4:F14" si="0">E4*0.75</f>
        <v>2.446215</v>
      </c>
      <c r="G4" s="26">
        <v>5.07</v>
      </c>
      <c r="H4" s="27">
        <f t="shared" ref="H4:H14" si="1">G4*0.25</f>
        <v>1.2675</v>
      </c>
      <c r="I4" s="25">
        <f t="shared" ref="I4:I14" si="2">F4+H4</f>
        <v>3.713715</v>
      </c>
      <c r="J4" s="33">
        <v>1</v>
      </c>
      <c r="K4" s="33"/>
    </row>
    <row r="5" ht="14.1" customHeight="1" spans="1:11">
      <c r="A5" s="20" t="s">
        <v>12</v>
      </c>
      <c r="B5" s="21">
        <v>15000240417</v>
      </c>
      <c r="C5" s="28" t="s">
        <v>14</v>
      </c>
      <c r="D5" s="29">
        <v>157.2</v>
      </c>
      <c r="E5" s="30">
        <v>3.2412</v>
      </c>
      <c r="F5" s="25">
        <f t="shared" si="0"/>
        <v>2.4309</v>
      </c>
      <c r="G5" s="26">
        <v>4.18432967126741</v>
      </c>
      <c r="H5" s="27">
        <f t="shared" si="1"/>
        <v>1.04608241781685</v>
      </c>
      <c r="I5" s="25">
        <f t="shared" si="2"/>
        <v>3.47698241781685</v>
      </c>
      <c r="J5" s="33">
        <v>2</v>
      </c>
      <c r="K5" s="33"/>
    </row>
    <row r="6" ht="14.1" customHeight="1" spans="1:11">
      <c r="A6" s="20" t="s">
        <v>12</v>
      </c>
      <c r="B6" s="21">
        <v>15000240440</v>
      </c>
      <c r="C6" s="28" t="s">
        <v>15</v>
      </c>
      <c r="D6" s="29">
        <v>167.5</v>
      </c>
      <c r="E6" s="30">
        <v>3.38384</v>
      </c>
      <c r="F6" s="25">
        <f t="shared" si="0"/>
        <v>2.53788</v>
      </c>
      <c r="G6" s="26">
        <v>3.31967665938521</v>
      </c>
      <c r="H6" s="27">
        <f t="shared" si="1"/>
        <v>0.829919164846302</v>
      </c>
      <c r="I6" s="25">
        <f t="shared" si="2"/>
        <v>3.3677991648463</v>
      </c>
      <c r="J6" s="33">
        <v>3</v>
      </c>
      <c r="K6" s="33"/>
    </row>
    <row r="7" ht="14.1" customHeight="1" spans="1:11">
      <c r="A7" s="20" t="s">
        <v>12</v>
      </c>
      <c r="B7" s="21">
        <v>15000240432</v>
      </c>
      <c r="C7" s="28" t="s">
        <v>16</v>
      </c>
      <c r="D7" s="29">
        <v>176.2</v>
      </c>
      <c r="E7" s="30">
        <v>3.5596</v>
      </c>
      <c r="F7" s="25">
        <f t="shared" si="0"/>
        <v>2.6697</v>
      </c>
      <c r="G7" s="26">
        <v>2.55878200892887</v>
      </c>
      <c r="H7" s="27">
        <f t="shared" si="1"/>
        <v>0.639695502232217</v>
      </c>
      <c r="I7" s="25">
        <f t="shared" si="2"/>
        <v>3.30939550223222</v>
      </c>
      <c r="J7" s="33">
        <v>4</v>
      </c>
      <c r="K7" s="33"/>
    </row>
    <row r="8" ht="14.1" customHeight="1" spans="1:11">
      <c r="A8" s="20" t="s">
        <v>12</v>
      </c>
      <c r="B8" s="21">
        <v>15000240427</v>
      </c>
      <c r="C8" s="28" t="s">
        <v>17</v>
      </c>
      <c r="D8" s="29">
        <v>167.55</v>
      </c>
      <c r="E8" s="30">
        <v>3.38484</v>
      </c>
      <c r="F8" s="25">
        <f t="shared" si="0"/>
        <v>2.53863</v>
      </c>
      <c r="G8" s="26">
        <v>2.97381545463233</v>
      </c>
      <c r="H8" s="27">
        <f t="shared" si="1"/>
        <v>0.743453863658083</v>
      </c>
      <c r="I8" s="25">
        <f t="shared" si="2"/>
        <v>3.28208386365808</v>
      </c>
      <c r="J8" s="33">
        <v>5</v>
      </c>
      <c r="K8" s="33"/>
    </row>
    <row r="9" ht="14.1" customHeight="1" spans="1:11">
      <c r="A9" s="20" t="s">
        <v>12</v>
      </c>
      <c r="B9" s="21">
        <v>15000240407</v>
      </c>
      <c r="C9" s="28" t="s">
        <v>18</v>
      </c>
      <c r="D9" s="29">
        <v>142.1</v>
      </c>
      <c r="E9" s="30">
        <v>2.9299</v>
      </c>
      <c r="F9" s="25">
        <f t="shared" si="0"/>
        <v>2.197425</v>
      </c>
      <c r="G9" s="26">
        <v>4.28808803269328</v>
      </c>
      <c r="H9" s="27">
        <f t="shared" si="1"/>
        <v>1.07202200817332</v>
      </c>
      <c r="I9" s="25">
        <f t="shared" si="2"/>
        <v>3.26944700817332</v>
      </c>
      <c r="J9" s="33">
        <v>6</v>
      </c>
      <c r="K9" s="33"/>
    </row>
    <row r="10" ht="14.1" customHeight="1" spans="1:11">
      <c r="A10" s="20" t="s">
        <v>12</v>
      </c>
      <c r="B10" s="21">
        <v>15000240438</v>
      </c>
      <c r="C10" s="28" t="s">
        <v>19</v>
      </c>
      <c r="D10" s="29">
        <v>149.71</v>
      </c>
      <c r="E10" s="30">
        <v>3.0244</v>
      </c>
      <c r="F10" s="25">
        <f t="shared" si="0"/>
        <v>2.2683</v>
      </c>
      <c r="G10" s="26">
        <v>3.49260726176165</v>
      </c>
      <c r="H10" s="27">
        <f t="shared" si="1"/>
        <v>0.873151815440413</v>
      </c>
      <c r="I10" s="25">
        <f t="shared" si="2"/>
        <v>3.14145181544041</v>
      </c>
      <c r="J10" s="33">
        <v>7</v>
      </c>
      <c r="K10" s="33"/>
    </row>
    <row r="11" ht="14.1" customHeight="1" spans="1:11">
      <c r="A11" s="20" t="s">
        <v>12</v>
      </c>
      <c r="B11" s="21">
        <v>15000240431</v>
      </c>
      <c r="C11" s="28" t="s">
        <v>20</v>
      </c>
      <c r="D11" s="29">
        <v>179.85</v>
      </c>
      <c r="E11" s="30">
        <v>3.70824</v>
      </c>
      <c r="F11" s="25">
        <f t="shared" si="0"/>
        <v>2.78118</v>
      </c>
      <c r="G11" s="26">
        <v>1.41744003324437</v>
      </c>
      <c r="H11" s="27">
        <f t="shared" si="1"/>
        <v>0.354360008311092</v>
      </c>
      <c r="I11" s="25">
        <f t="shared" si="2"/>
        <v>3.13554000831109</v>
      </c>
      <c r="J11" s="33">
        <v>8</v>
      </c>
      <c r="K11" s="33"/>
    </row>
    <row r="12" ht="14.1" customHeight="1" spans="1:11">
      <c r="A12" s="20" t="s">
        <v>12</v>
      </c>
      <c r="B12" s="21">
        <v>15000240433</v>
      </c>
      <c r="C12" s="28" t="s">
        <v>21</v>
      </c>
      <c r="D12" s="29">
        <v>160.85</v>
      </c>
      <c r="E12" s="30">
        <v>3.18514</v>
      </c>
      <c r="F12" s="25">
        <f t="shared" si="0"/>
        <v>2.388855</v>
      </c>
      <c r="G12" s="26">
        <v>2.79</v>
      </c>
      <c r="H12" s="27">
        <f t="shared" si="1"/>
        <v>0.6975</v>
      </c>
      <c r="I12" s="25">
        <f t="shared" si="2"/>
        <v>3.086355</v>
      </c>
      <c r="J12" s="33">
        <v>9</v>
      </c>
      <c r="K12" s="33"/>
    </row>
    <row r="13" ht="14.1" customHeight="1" spans="1:11">
      <c r="A13" s="20" t="s">
        <v>12</v>
      </c>
      <c r="B13" s="21">
        <v>15000240426</v>
      </c>
      <c r="C13" s="28" t="s">
        <v>22</v>
      </c>
      <c r="D13" s="29">
        <v>162.75</v>
      </c>
      <c r="E13" s="30">
        <v>3.22277</v>
      </c>
      <c r="F13" s="25">
        <f t="shared" si="0"/>
        <v>2.4170775</v>
      </c>
      <c r="G13" s="26">
        <v>2.62795424987945</v>
      </c>
      <c r="H13" s="27">
        <f t="shared" si="1"/>
        <v>0.656988562469862</v>
      </c>
      <c r="I13" s="25">
        <f t="shared" si="2"/>
        <v>3.07406606246986</v>
      </c>
      <c r="J13" s="33">
        <v>10</v>
      </c>
      <c r="K13" s="33"/>
    </row>
    <row r="14" ht="14.1" customHeight="1" spans="1:11">
      <c r="A14" s="20" t="s">
        <v>12</v>
      </c>
      <c r="B14" s="21">
        <v>15000240402</v>
      </c>
      <c r="C14" s="28" t="s">
        <v>23</v>
      </c>
      <c r="D14" s="23">
        <v>136.25</v>
      </c>
      <c r="E14" s="30">
        <v>2.80928</v>
      </c>
      <c r="F14" s="25">
        <f t="shared" si="0"/>
        <v>2.10696</v>
      </c>
      <c r="G14" s="26">
        <v>3.75200316532631</v>
      </c>
      <c r="H14" s="27">
        <f t="shared" si="1"/>
        <v>0.938000791331578</v>
      </c>
      <c r="I14" s="25">
        <f t="shared" si="2"/>
        <v>3.04496079133158</v>
      </c>
      <c r="J14" s="33">
        <v>11</v>
      </c>
      <c r="K14" s="33"/>
    </row>
    <row r="15" ht="14.1" customHeight="1" spans="1:11">
      <c r="A15" s="31" t="s">
        <v>12</v>
      </c>
      <c r="B15" s="21">
        <v>15000240439</v>
      </c>
      <c r="C15" s="28" t="s">
        <v>24</v>
      </c>
      <c r="D15" s="29">
        <v>146.9</v>
      </c>
      <c r="E15" s="30">
        <v>2.96768</v>
      </c>
      <c r="F15" s="25">
        <f t="shared" ref="F15:F51" si="3">E15*0.75</f>
        <v>2.22576</v>
      </c>
      <c r="G15" s="26">
        <v>2.80088485225589</v>
      </c>
      <c r="H15" s="27">
        <f t="shared" ref="H15:H51" si="4">G15*0.25</f>
        <v>0.700221213063972</v>
      </c>
      <c r="I15" s="25">
        <f t="shared" ref="I15:I51" si="5">F15+H15</f>
        <v>2.92598121306397</v>
      </c>
      <c r="J15" s="33">
        <v>12</v>
      </c>
      <c r="K15" s="33"/>
    </row>
    <row r="16" ht="14.1" customHeight="1" spans="1:11">
      <c r="A16" s="20" t="s">
        <v>12</v>
      </c>
      <c r="B16" s="21">
        <v>15000240428</v>
      </c>
      <c r="C16" s="28" t="s">
        <v>25</v>
      </c>
      <c r="D16" s="29">
        <v>144.1</v>
      </c>
      <c r="E16" s="30">
        <v>2.9111</v>
      </c>
      <c r="F16" s="25">
        <f t="shared" si="3"/>
        <v>2.183325</v>
      </c>
      <c r="G16" s="26">
        <v>2.80088485225589</v>
      </c>
      <c r="H16" s="27">
        <f t="shared" si="4"/>
        <v>0.700221213063972</v>
      </c>
      <c r="I16" s="25">
        <f t="shared" si="5"/>
        <v>2.88354621306397</v>
      </c>
      <c r="J16" s="33">
        <v>13</v>
      </c>
      <c r="K16" s="33"/>
    </row>
    <row r="17" ht="14.1" customHeight="1" spans="1:11">
      <c r="A17" s="20" t="s">
        <v>12</v>
      </c>
      <c r="B17" s="21">
        <v>15000240434</v>
      </c>
      <c r="C17" s="28" t="s">
        <v>26</v>
      </c>
      <c r="D17" s="29">
        <v>162.07</v>
      </c>
      <c r="E17" s="30">
        <v>3.27414</v>
      </c>
      <c r="F17" s="25">
        <f t="shared" si="3"/>
        <v>2.455605</v>
      </c>
      <c r="G17" s="26">
        <v>1.65954287657138</v>
      </c>
      <c r="H17" s="27">
        <f t="shared" si="4"/>
        <v>0.414885719142845</v>
      </c>
      <c r="I17" s="25">
        <f t="shared" si="5"/>
        <v>2.87049071914284</v>
      </c>
      <c r="J17" s="33">
        <v>14</v>
      </c>
      <c r="K17" s="33"/>
    </row>
    <row r="18" ht="14.1" customHeight="1" spans="1:11">
      <c r="A18" s="20" t="s">
        <v>12</v>
      </c>
      <c r="B18" s="21">
        <v>15000240445</v>
      </c>
      <c r="C18" s="28" t="s">
        <v>27</v>
      </c>
      <c r="D18" s="29">
        <v>148.85</v>
      </c>
      <c r="E18" s="30">
        <v>3.00707</v>
      </c>
      <c r="F18" s="25">
        <f t="shared" si="3"/>
        <v>2.2553025</v>
      </c>
      <c r="G18" s="26">
        <v>2.45502364750301</v>
      </c>
      <c r="H18" s="27">
        <f t="shared" si="4"/>
        <v>0.613755911875753</v>
      </c>
      <c r="I18" s="25">
        <f t="shared" si="5"/>
        <v>2.86905841187575</v>
      </c>
      <c r="J18" s="33">
        <v>15</v>
      </c>
      <c r="K18" s="33"/>
    </row>
    <row r="19" ht="14.1" customHeight="1" spans="1:11">
      <c r="A19" s="20" t="s">
        <v>12</v>
      </c>
      <c r="B19" s="21">
        <v>15000240429</v>
      </c>
      <c r="C19" s="28" t="s">
        <v>28</v>
      </c>
      <c r="D19" s="29">
        <v>128.45</v>
      </c>
      <c r="E19" s="30">
        <v>2.59</v>
      </c>
      <c r="F19" s="25">
        <f t="shared" si="3"/>
        <v>1.9425</v>
      </c>
      <c r="G19" s="26">
        <v>3.21591829795935</v>
      </c>
      <c r="H19" s="27">
        <f t="shared" si="4"/>
        <v>0.803979574489837</v>
      </c>
      <c r="I19" s="25">
        <f t="shared" si="5"/>
        <v>2.74647957448984</v>
      </c>
      <c r="J19" s="33">
        <v>16</v>
      </c>
      <c r="K19" s="33"/>
    </row>
    <row r="20" ht="14.1" customHeight="1" spans="1:11">
      <c r="A20" s="20" t="s">
        <v>12</v>
      </c>
      <c r="B20" s="21">
        <v>15000240424</v>
      </c>
      <c r="C20" s="28" t="s">
        <v>29</v>
      </c>
      <c r="D20" s="29">
        <v>141.9</v>
      </c>
      <c r="E20" s="30">
        <v>2.8099</v>
      </c>
      <c r="F20" s="25">
        <f t="shared" si="3"/>
        <v>2.107425</v>
      </c>
      <c r="G20" s="26">
        <v>2.36855834631479</v>
      </c>
      <c r="H20" s="27">
        <f t="shared" si="4"/>
        <v>0.592139586578697</v>
      </c>
      <c r="I20" s="25">
        <f t="shared" si="5"/>
        <v>2.6995645865787</v>
      </c>
      <c r="J20" s="33">
        <v>17</v>
      </c>
      <c r="K20" s="33"/>
    </row>
    <row r="21" ht="14.1" customHeight="1" spans="1:11">
      <c r="A21" s="20" t="s">
        <v>12</v>
      </c>
      <c r="B21" s="21">
        <v>15000240435</v>
      </c>
      <c r="C21" s="28" t="s">
        <v>30</v>
      </c>
      <c r="D21" s="29">
        <v>142.6</v>
      </c>
      <c r="E21" s="30">
        <v>2.88081</v>
      </c>
      <c r="F21" s="25">
        <f t="shared" si="3"/>
        <v>2.1606075</v>
      </c>
      <c r="G21" s="26">
        <v>1.95352490061133</v>
      </c>
      <c r="H21" s="27">
        <f t="shared" si="4"/>
        <v>0.488381225152832</v>
      </c>
      <c r="I21" s="25">
        <f t="shared" si="5"/>
        <v>2.64898872515283</v>
      </c>
      <c r="J21" s="33">
        <v>18</v>
      </c>
      <c r="K21" s="33"/>
    </row>
    <row r="22" ht="14.1" customHeight="1" spans="1:11">
      <c r="A22" s="20" t="s">
        <v>12</v>
      </c>
      <c r="B22" s="21">
        <v>15000240423</v>
      </c>
      <c r="C22" s="28" t="s">
        <v>31</v>
      </c>
      <c r="D22" s="29">
        <v>127.9</v>
      </c>
      <c r="E22" s="30">
        <v>2.9402</v>
      </c>
      <c r="F22" s="25">
        <f t="shared" si="3"/>
        <v>2.20515</v>
      </c>
      <c r="G22" s="26">
        <v>1.67683593680903</v>
      </c>
      <c r="H22" s="27">
        <f t="shared" si="4"/>
        <v>0.419208984202257</v>
      </c>
      <c r="I22" s="25">
        <f t="shared" si="5"/>
        <v>2.62435898420226</v>
      </c>
      <c r="J22" s="33">
        <v>19</v>
      </c>
      <c r="K22" s="33"/>
    </row>
    <row r="23" ht="14.1" customHeight="1" spans="1:11">
      <c r="A23" s="20" t="s">
        <v>12</v>
      </c>
      <c r="B23" s="21">
        <v>15000240403</v>
      </c>
      <c r="C23" s="28" t="s">
        <v>32</v>
      </c>
      <c r="D23" s="29">
        <v>127.15</v>
      </c>
      <c r="E23" s="30">
        <v>2.621</v>
      </c>
      <c r="F23" s="25">
        <f t="shared" si="3"/>
        <v>1.96575</v>
      </c>
      <c r="G23" s="26">
        <v>2.62795424987945</v>
      </c>
      <c r="H23" s="27">
        <f t="shared" si="4"/>
        <v>0.656988562469862</v>
      </c>
      <c r="I23" s="25">
        <f t="shared" si="5"/>
        <v>2.62273856246986</v>
      </c>
      <c r="J23" s="33">
        <v>20</v>
      </c>
      <c r="K23" s="33"/>
    </row>
    <row r="24" ht="14.1" customHeight="1" spans="1:11">
      <c r="A24" s="20" t="s">
        <v>12</v>
      </c>
      <c r="B24" s="21">
        <v>15000240441</v>
      </c>
      <c r="C24" s="28" t="s">
        <v>33</v>
      </c>
      <c r="D24" s="29">
        <v>117.2</v>
      </c>
      <c r="E24" s="30">
        <v>3.08421</v>
      </c>
      <c r="F24" s="25">
        <f t="shared" si="3"/>
        <v>2.3131575</v>
      </c>
      <c r="G24" s="26">
        <v>1.07157882849149</v>
      </c>
      <c r="H24" s="27">
        <f t="shared" si="4"/>
        <v>0.267894707122872</v>
      </c>
      <c r="I24" s="25">
        <f t="shared" si="5"/>
        <v>2.58105220712287</v>
      </c>
      <c r="J24" s="33">
        <v>21</v>
      </c>
      <c r="K24" s="33"/>
    </row>
    <row r="25" ht="14.1" customHeight="1" spans="1:11">
      <c r="A25" s="20" t="s">
        <v>12</v>
      </c>
      <c r="B25" s="21">
        <v>15000240418</v>
      </c>
      <c r="C25" s="28" t="s">
        <v>34</v>
      </c>
      <c r="D25" s="29">
        <v>134</v>
      </c>
      <c r="E25" s="30">
        <v>2.707</v>
      </c>
      <c r="F25" s="25">
        <f t="shared" si="3"/>
        <v>2.03025</v>
      </c>
      <c r="G25" s="26">
        <v>2.19562774393835</v>
      </c>
      <c r="H25" s="27">
        <f t="shared" si="4"/>
        <v>0.548906935984588</v>
      </c>
      <c r="I25" s="25">
        <f t="shared" si="5"/>
        <v>2.57915693598459</v>
      </c>
      <c r="J25" s="33">
        <v>22</v>
      </c>
      <c r="K25" s="33"/>
    </row>
    <row r="26" ht="14.1" customHeight="1" spans="1:11">
      <c r="A26" s="20" t="s">
        <v>12</v>
      </c>
      <c r="B26" s="21">
        <v>15000240442</v>
      </c>
      <c r="C26" s="28" t="s">
        <v>35</v>
      </c>
      <c r="D26" s="29">
        <v>130.3</v>
      </c>
      <c r="E26" s="30">
        <v>2.77232</v>
      </c>
      <c r="F26" s="25">
        <f t="shared" si="3"/>
        <v>2.07924</v>
      </c>
      <c r="G26" s="26">
        <v>1.84976653918547</v>
      </c>
      <c r="H26" s="27">
        <f t="shared" si="4"/>
        <v>0.462441634796368</v>
      </c>
      <c r="I26" s="25">
        <f t="shared" si="5"/>
        <v>2.54168163479637</v>
      </c>
      <c r="J26" s="33">
        <v>23</v>
      </c>
      <c r="K26" s="33"/>
    </row>
    <row r="27" ht="14.1" customHeight="1" spans="1:11">
      <c r="A27" s="31" t="s">
        <v>12</v>
      </c>
      <c r="B27" s="21">
        <v>15000240406</v>
      </c>
      <c r="C27" s="28" t="s">
        <v>36</v>
      </c>
      <c r="D27" s="29">
        <v>150.05</v>
      </c>
      <c r="E27" s="30">
        <v>2.8581</v>
      </c>
      <c r="F27" s="25">
        <f t="shared" si="3"/>
        <v>2.143575</v>
      </c>
      <c r="G27" s="26">
        <v>1.50390533443259</v>
      </c>
      <c r="H27" s="27">
        <f t="shared" si="4"/>
        <v>0.375976333608147</v>
      </c>
      <c r="I27" s="25">
        <f t="shared" si="5"/>
        <v>2.51955133360815</v>
      </c>
      <c r="J27" s="33">
        <v>24</v>
      </c>
      <c r="K27" s="33"/>
    </row>
    <row r="28" ht="14.1" customHeight="1" spans="1:11">
      <c r="A28" s="20" t="s">
        <v>12</v>
      </c>
      <c r="B28" s="21">
        <v>15000240410</v>
      </c>
      <c r="C28" s="28" t="s">
        <v>37</v>
      </c>
      <c r="D28" s="29">
        <v>124.65</v>
      </c>
      <c r="E28" s="30">
        <v>2.86551</v>
      </c>
      <c r="F28" s="25">
        <f t="shared" si="3"/>
        <v>2.1491325</v>
      </c>
      <c r="G28" s="26">
        <v>1.41744003324437</v>
      </c>
      <c r="H28" s="27">
        <f t="shared" si="4"/>
        <v>0.354360008311092</v>
      </c>
      <c r="I28" s="25">
        <f t="shared" si="5"/>
        <v>2.50349250831109</v>
      </c>
      <c r="J28" s="33">
        <v>25</v>
      </c>
      <c r="K28" s="33"/>
    </row>
    <row r="29" ht="14.1" customHeight="1" spans="1:11">
      <c r="A29" s="20" t="s">
        <v>12</v>
      </c>
      <c r="B29" s="21">
        <v>15000240409</v>
      </c>
      <c r="C29" s="28" t="s">
        <v>38</v>
      </c>
      <c r="D29" s="29">
        <v>135.95</v>
      </c>
      <c r="E29" s="30">
        <v>2.8031</v>
      </c>
      <c r="F29" s="25">
        <f t="shared" si="3"/>
        <v>2.102325</v>
      </c>
      <c r="G29" s="26">
        <v>1.59037063562081</v>
      </c>
      <c r="H29" s="27">
        <f t="shared" si="4"/>
        <v>0.397592658905203</v>
      </c>
      <c r="I29" s="25">
        <f t="shared" si="5"/>
        <v>2.4999176589052</v>
      </c>
      <c r="J29" s="33">
        <v>26</v>
      </c>
      <c r="K29" s="33"/>
    </row>
    <row r="30" ht="14.1" customHeight="1" spans="1:11">
      <c r="A30" s="20" t="s">
        <v>12</v>
      </c>
      <c r="B30" s="21">
        <v>15000240408</v>
      </c>
      <c r="C30" s="28" t="s">
        <v>39</v>
      </c>
      <c r="D30" s="29">
        <v>140.9</v>
      </c>
      <c r="E30" s="30">
        <v>2.79009</v>
      </c>
      <c r="F30" s="25">
        <f t="shared" si="3"/>
        <v>2.0925675</v>
      </c>
      <c r="G30" s="26">
        <v>1.50390533443259</v>
      </c>
      <c r="H30" s="27">
        <f t="shared" si="4"/>
        <v>0.375976333608147</v>
      </c>
      <c r="I30" s="25">
        <f t="shared" si="5"/>
        <v>2.46854383360815</v>
      </c>
      <c r="J30" s="33">
        <v>27</v>
      </c>
      <c r="K30" s="33"/>
    </row>
    <row r="31" ht="14.1" customHeight="1" spans="1:11">
      <c r="A31" s="20" t="s">
        <v>12</v>
      </c>
      <c r="B31" s="21">
        <v>15000240437</v>
      </c>
      <c r="C31" s="28" t="s">
        <v>40</v>
      </c>
      <c r="D31" s="29">
        <v>141.55</v>
      </c>
      <c r="E31" s="30">
        <v>2.8596</v>
      </c>
      <c r="F31" s="25">
        <f t="shared" si="3"/>
        <v>2.1447</v>
      </c>
      <c r="G31" s="26">
        <v>1.24450943086793</v>
      </c>
      <c r="H31" s="27">
        <f t="shared" si="4"/>
        <v>0.311127357716983</v>
      </c>
      <c r="I31" s="25">
        <f t="shared" si="5"/>
        <v>2.45582735771698</v>
      </c>
      <c r="J31" s="33">
        <v>28</v>
      </c>
      <c r="K31" s="33"/>
    </row>
    <row r="32" ht="14.1" customHeight="1" spans="1:11">
      <c r="A32" s="20" t="s">
        <v>12</v>
      </c>
      <c r="B32" s="21">
        <v>15000240421</v>
      </c>
      <c r="C32" s="28" t="s">
        <v>41</v>
      </c>
      <c r="D32" s="29">
        <v>139.4</v>
      </c>
      <c r="E32" s="30">
        <v>2.87</v>
      </c>
      <c r="F32" s="25">
        <f t="shared" si="3"/>
        <v>2.1525</v>
      </c>
      <c r="G32" s="26">
        <v>1.07157882849149</v>
      </c>
      <c r="H32" s="27">
        <f t="shared" si="4"/>
        <v>0.267894707122872</v>
      </c>
      <c r="I32" s="25">
        <f t="shared" si="5"/>
        <v>2.42039470712287</v>
      </c>
      <c r="J32" s="33">
        <v>29</v>
      </c>
      <c r="K32" s="33"/>
    </row>
    <row r="33" ht="14.1" customHeight="1" spans="1:11">
      <c r="A33" s="20" t="s">
        <v>12</v>
      </c>
      <c r="B33" s="21">
        <v>15000240411</v>
      </c>
      <c r="C33" s="28" t="s">
        <v>42</v>
      </c>
      <c r="D33" s="29">
        <v>77.6</v>
      </c>
      <c r="E33" s="30">
        <v>2.44901</v>
      </c>
      <c r="F33" s="25">
        <f t="shared" si="3"/>
        <v>1.8367575</v>
      </c>
      <c r="G33" s="26">
        <v>2.19562774393835</v>
      </c>
      <c r="H33" s="27">
        <f t="shared" si="4"/>
        <v>0.548906935984588</v>
      </c>
      <c r="I33" s="25">
        <f t="shared" si="5"/>
        <v>2.38566443598459</v>
      </c>
      <c r="J33" s="33">
        <v>30</v>
      </c>
      <c r="K33" s="33"/>
    </row>
    <row r="34" ht="14.1" customHeight="1" spans="1:11">
      <c r="A34" s="20" t="s">
        <v>12</v>
      </c>
      <c r="B34" s="21">
        <v>15000240404</v>
      </c>
      <c r="C34" s="28" t="s">
        <v>43</v>
      </c>
      <c r="D34" s="29">
        <v>134.1</v>
      </c>
      <c r="E34" s="30">
        <v>2.76495</v>
      </c>
      <c r="F34" s="25">
        <f t="shared" si="3"/>
        <v>2.0737125</v>
      </c>
      <c r="G34" s="26">
        <v>1.24450943086793</v>
      </c>
      <c r="H34" s="27">
        <f t="shared" si="4"/>
        <v>0.311127357716983</v>
      </c>
      <c r="I34" s="25">
        <f t="shared" si="5"/>
        <v>2.38483985771698</v>
      </c>
      <c r="J34" s="33">
        <v>31</v>
      </c>
      <c r="K34" s="33"/>
    </row>
    <row r="35" ht="14.1" customHeight="1" spans="1:11">
      <c r="A35" s="31" t="s">
        <v>12</v>
      </c>
      <c r="B35" s="21">
        <v>15000240443</v>
      </c>
      <c r="C35" s="28" t="s">
        <v>44</v>
      </c>
      <c r="D35" s="29">
        <v>114.35</v>
      </c>
      <c r="E35" s="30">
        <v>2.7226</v>
      </c>
      <c r="F35" s="25">
        <f t="shared" si="3"/>
        <v>2.04195</v>
      </c>
      <c r="G35" s="26">
        <v>0.985113527303265</v>
      </c>
      <c r="H35" s="27">
        <f t="shared" si="4"/>
        <v>0.246278381825816</v>
      </c>
      <c r="I35" s="25">
        <f t="shared" si="5"/>
        <v>2.28822838182582</v>
      </c>
      <c r="J35" s="33">
        <v>32</v>
      </c>
      <c r="K35" s="33"/>
    </row>
    <row r="36" ht="14.1" customHeight="1" spans="1:11">
      <c r="A36" s="20" t="s">
        <v>12</v>
      </c>
      <c r="B36" s="21">
        <v>15000240405</v>
      </c>
      <c r="C36" s="28" t="s">
        <v>45</v>
      </c>
      <c r="D36" s="29">
        <v>103.45</v>
      </c>
      <c r="E36" s="30">
        <v>2.65</v>
      </c>
      <c r="F36" s="25">
        <f t="shared" si="3"/>
        <v>1.9875</v>
      </c>
      <c r="G36" s="26">
        <v>1.07157882849149</v>
      </c>
      <c r="H36" s="27">
        <f t="shared" si="4"/>
        <v>0.267894707122872</v>
      </c>
      <c r="I36" s="25">
        <f t="shared" si="5"/>
        <v>2.25539470712287</v>
      </c>
      <c r="J36" s="33">
        <v>33</v>
      </c>
      <c r="K36" s="33"/>
    </row>
    <row r="37" ht="14.25" spans="1:11">
      <c r="A37" s="20" t="s">
        <v>12</v>
      </c>
      <c r="B37" s="21">
        <v>15000240436</v>
      </c>
      <c r="C37" s="28" t="s">
        <v>46</v>
      </c>
      <c r="D37" s="29">
        <v>124.6</v>
      </c>
      <c r="E37" s="30">
        <v>2.56907</v>
      </c>
      <c r="F37" s="25">
        <f t="shared" si="3"/>
        <v>1.9268025</v>
      </c>
      <c r="G37" s="26">
        <v>1.24450943086793</v>
      </c>
      <c r="H37" s="27">
        <f t="shared" si="4"/>
        <v>0.311127357716983</v>
      </c>
      <c r="I37" s="25">
        <f t="shared" si="5"/>
        <v>2.23792985771698</v>
      </c>
      <c r="J37" s="33">
        <v>34</v>
      </c>
      <c r="K37" s="33"/>
    </row>
    <row r="38" ht="14.25" spans="1:11">
      <c r="A38" s="20" t="s">
        <v>12</v>
      </c>
      <c r="B38" s="21">
        <v>15000240422</v>
      </c>
      <c r="C38" s="28" t="s">
        <v>47</v>
      </c>
      <c r="D38" s="29">
        <v>124.9</v>
      </c>
      <c r="E38" s="30">
        <v>2.523</v>
      </c>
      <c r="F38" s="25">
        <f t="shared" si="3"/>
        <v>1.89225</v>
      </c>
      <c r="G38" s="26">
        <v>1.15804412967971</v>
      </c>
      <c r="H38" s="27">
        <f t="shared" si="4"/>
        <v>0.289511032419927</v>
      </c>
      <c r="I38" s="25">
        <f t="shared" si="5"/>
        <v>2.18176103241993</v>
      </c>
      <c r="J38" s="33">
        <v>35</v>
      </c>
      <c r="K38" s="33"/>
    </row>
    <row r="39" ht="14.25" spans="1:11">
      <c r="A39" s="31" t="s">
        <v>12</v>
      </c>
      <c r="B39" s="21">
        <v>15000240444</v>
      </c>
      <c r="C39" s="28" t="s">
        <v>48</v>
      </c>
      <c r="D39" s="29">
        <v>100.9</v>
      </c>
      <c r="E39" s="30">
        <v>2.24222</v>
      </c>
      <c r="F39" s="25">
        <f t="shared" si="3"/>
        <v>1.681665</v>
      </c>
      <c r="G39" s="26">
        <v>1.93623184037369</v>
      </c>
      <c r="H39" s="27">
        <f t="shared" si="4"/>
        <v>0.484057960093423</v>
      </c>
      <c r="I39" s="25">
        <f t="shared" si="5"/>
        <v>2.16572296009342</v>
      </c>
      <c r="J39" s="33">
        <v>36</v>
      </c>
      <c r="K39" s="33"/>
    </row>
    <row r="40" ht="14.25" spans="1:11">
      <c r="A40" s="20" t="s">
        <v>12</v>
      </c>
      <c r="B40" s="21">
        <v>15000240416</v>
      </c>
      <c r="C40" s="28" t="s">
        <v>49</v>
      </c>
      <c r="D40" s="29">
        <v>100.5</v>
      </c>
      <c r="E40" s="30">
        <v>2.3372</v>
      </c>
      <c r="F40" s="25">
        <f t="shared" si="3"/>
        <v>1.7529</v>
      </c>
      <c r="G40" s="26">
        <v>1.50390533443259</v>
      </c>
      <c r="H40" s="27">
        <f t="shared" si="4"/>
        <v>0.375976333608147</v>
      </c>
      <c r="I40" s="25">
        <f t="shared" si="5"/>
        <v>2.12887633360815</v>
      </c>
      <c r="J40" s="33">
        <v>37</v>
      </c>
      <c r="K40" s="33"/>
    </row>
    <row r="41" ht="14.25" spans="1:11">
      <c r="A41" s="20" t="s">
        <v>12</v>
      </c>
      <c r="B41" s="21">
        <v>15000240430</v>
      </c>
      <c r="C41" s="28" t="s">
        <v>50</v>
      </c>
      <c r="D41" s="29">
        <v>96.95</v>
      </c>
      <c r="E41" s="30">
        <v>1.9586</v>
      </c>
      <c r="F41" s="25">
        <f t="shared" si="3"/>
        <v>1.46895</v>
      </c>
      <c r="G41" s="26">
        <v>2.45502364750301</v>
      </c>
      <c r="H41" s="27">
        <f t="shared" si="4"/>
        <v>0.613755911875753</v>
      </c>
      <c r="I41" s="25">
        <f t="shared" si="5"/>
        <v>2.08270591187575</v>
      </c>
      <c r="J41" s="33">
        <v>38</v>
      </c>
      <c r="K41" s="33"/>
    </row>
    <row r="42" ht="14.25" spans="1:11">
      <c r="A42" s="20" t="s">
        <v>12</v>
      </c>
      <c r="B42" s="21">
        <v>15000240419</v>
      </c>
      <c r="C42" s="28" t="s">
        <v>51</v>
      </c>
      <c r="D42" s="29">
        <v>92.5</v>
      </c>
      <c r="E42" s="30">
        <v>2.4025</v>
      </c>
      <c r="F42" s="25">
        <f t="shared" si="3"/>
        <v>1.801875</v>
      </c>
      <c r="G42" s="26">
        <v>1.07157882849149</v>
      </c>
      <c r="H42" s="27">
        <f t="shared" si="4"/>
        <v>0.267894707122872</v>
      </c>
      <c r="I42" s="25">
        <f t="shared" si="5"/>
        <v>2.06976970712287</v>
      </c>
      <c r="J42" s="33">
        <v>39</v>
      </c>
      <c r="K42" s="33"/>
    </row>
    <row r="43" ht="14.25" spans="1:11">
      <c r="A43" s="31" t="s">
        <v>12</v>
      </c>
      <c r="B43" s="21">
        <v>15000240449</v>
      </c>
      <c r="C43" s="28" t="s">
        <v>52</v>
      </c>
      <c r="D43" s="29">
        <v>109.05</v>
      </c>
      <c r="E43" s="30">
        <v>2.31914</v>
      </c>
      <c r="F43" s="25">
        <f t="shared" si="3"/>
        <v>1.739355</v>
      </c>
      <c r="G43" s="26">
        <v>1.24450943086793</v>
      </c>
      <c r="H43" s="27">
        <f t="shared" si="4"/>
        <v>0.311127357716983</v>
      </c>
      <c r="I43" s="25">
        <f t="shared" si="5"/>
        <v>2.05048235771698</v>
      </c>
      <c r="J43" s="33">
        <v>40</v>
      </c>
      <c r="K43" s="33"/>
    </row>
    <row r="44" ht="14.25" spans="1:11">
      <c r="A44" s="31" t="s">
        <v>12</v>
      </c>
      <c r="B44" s="21">
        <v>15000240447</v>
      </c>
      <c r="C44" s="28" t="s">
        <v>53</v>
      </c>
      <c r="D44" s="29">
        <v>122.4</v>
      </c>
      <c r="E44" s="30">
        <v>2.3767</v>
      </c>
      <c r="F44" s="25">
        <f t="shared" si="3"/>
        <v>1.782525</v>
      </c>
      <c r="G44" s="26">
        <v>1.07157882849149</v>
      </c>
      <c r="H44" s="27">
        <f t="shared" si="4"/>
        <v>0.267894707122872</v>
      </c>
      <c r="I44" s="25">
        <f t="shared" si="5"/>
        <v>2.05041970712287</v>
      </c>
      <c r="J44" s="33">
        <v>41</v>
      </c>
      <c r="K44" s="33"/>
    </row>
    <row r="45" ht="14.25" spans="1:11">
      <c r="A45" s="31" t="s">
        <v>12</v>
      </c>
      <c r="B45" s="21">
        <v>15000240420</v>
      </c>
      <c r="C45" s="28" t="s">
        <v>54</v>
      </c>
      <c r="D45" s="29">
        <v>107</v>
      </c>
      <c r="E45" s="30">
        <v>2.21</v>
      </c>
      <c r="F45" s="25">
        <f t="shared" si="3"/>
        <v>1.6575</v>
      </c>
      <c r="G45" s="26">
        <v>1.07157882849149</v>
      </c>
      <c r="H45" s="27">
        <f t="shared" si="4"/>
        <v>0.267894707122872</v>
      </c>
      <c r="I45" s="25">
        <f t="shared" si="5"/>
        <v>1.92539470712287</v>
      </c>
      <c r="J45" s="33">
        <v>42</v>
      </c>
      <c r="K45" s="33"/>
    </row>
    <row r="46" ht="14.25" spans="1:11">
      <c r="A46" s="31" t="s">
        <v>12</v>
      </c>
      <c r="B46" s="21">
        <v>15000240448</v>
      </c>
      <c r="C46" s="28" t="s">
        <v>55</v>
      </c>
      <c r="D46" s="29">
        <v>96.3</v>
      </c>
      <c r="E46" s="30">
        <v>2.14</v>
      </c>
      <c r="F46" s="25">
        <f t="shared" si="3"/>
        <v>1.605</v>
      </c>
      <c r="G46" s="26">
        <v>1.24450943086793</v>
      </c>
      <c r="H46" s="27">
        <f t="shared" si="4"/>
        <v>0.311127357716983</v>
      </c>
      <c r="I46" s="25">
        <f t="shared" si="5"/>
        <v>1.91612735771698</v>
      </c>
      <c r="J46" s="33">
        <v>43</v>
      </c>
      <c r="K46" s="33"/>
    </row>
    <row r="47" ht="14.25" spans="1:11">
      <c r="A47" s="20" t="s">
        <v>12</v>
      </c>
      <c r="B47" s="21">
        <v>15000240446</v>
      </c>
      <c r="C47" s="28" t="s">
        <v>56</v>
      </c>
      <c r="D47" s="29">
        <v>104.3</v>
      </c>
      <c r="E47" s="30">
        <v>2.1505</v>
      </c>
      <c r="F47" s="25">
        <f t="shared" si="3"/>
        <v>1.612875</v>
      </c>
      <c r="G47" s="26">
        <v>1.07157882849149</v>
      </c>
      <c r="H47" s="27">
        <f t="shared" si="4"/>
        <v>0.267894707122872</v>
      </c>
      <c r="I47" s="25">
        <f t="shared" si="5"/>
        <v>1.88076970712287</v>
      </c>
      <c r="J47" s="33">
        <v>44</v>
      </c>
      <c r="K47" s="33"/>
    </row>
    <row r="48" ht="14.25" spans="1:11">
      <c r="A48" s="20" t="s">
        <v>12</v>
      </c>
      <c r="B48" s="21">
        <v>15000240425</v>
      </c>
      <c r="C48" s="28" t="s">
        <v>57</v>
      </c>
      <c r="D48" s="29">
        <v>100.9</v>
      </c>
      <c r="E48" s="30">
        <v>2.03838</v>
      </c>
      <c r="F48" s="25">
        <f t="shared" si="3"/>
        <v>1.528785</v>
      </c>
      <c r="G48" s="26">
        <v>1.07157882849149</v>
      </c>
      <c r="H48" s="27">
        <f t="shared" si="4"/>
        <v>0.267894707122872</v>
      </c>
      <c r="I48" s="25">
        <f t="shared" si="5"/>
        <v>1.79667970712287</v>
      </c>
      <c r="J48" s="33">
        <v>45</v>
      </c>
      <c r="K48" s="33"/>
    </row>
    <row r="49" ht="14.25" spans="1:11">
      <c r="A49" s="20" t="s">
        <v>12</v>
      </c>
      <c r="B49" s="21">
        <v>15000240413</v>
      </c>
      <c r="C49" s="28" t="s">
        <v>58</v>
      </c>
      <c r="D49" s="29">
        <v>92.7</v>
      </c>
      <c r="E49" s="30">
        <v>1.93125</v>
      </c>
      <c r="F49" s="25">
        <f t="shared" si="3"/>
        <v>1.4484375</v>
      </c>
      <c r="G49" s="26">
        <v>1.07157882849149</v>
      </c>
      <c r="H49" s="27">
        <f t="shared" si="4"/>
        <v>0.267894707122872</v>
      </c>
      <c r="I49" s="25">
        <f t="shared" si="5"/>
        <v>1.71633220712287</v>
      </c>
      <c r="J49" s="33">
        <v>46</v>
      </c>
      <c r="K49" s="33"/>
    </row>
    <row r="50" ht="14.25" spans="1:11">
      <c r="A50" s="20" t="s">
        <v>12</v>
      </c>
      <c r="B50" s="21">
        <v>15000240415</v>
      </c>
      <c r="C50" s="28" t="s">
        <v>59</v>
      </c>
      <c r="D50" s="29">
        <v>78.9</v>
      </c>
      <c r="E50" s="30">
        <v>1.816</v>
      </c>
      <c r="F50" s="25">
        <f t="shared" si="3"/>
        <v>1.362</v>
      </c>
      <c r="G50" s="26">
        <v>1.07157882849149</v>
      </c>
      <c r="H50" s="27">
        <f t="shared" si="4"/>
        <v>0.267894707122872</v>
      </c>
      <c r="I50" s="25">
        <f t="shared" si="5"/>
        <v>1.62989470712287</v>
      </c>
      <c r="J50" s="33">
        <v>47</v>
      </c>
      <c r="K50" s="33"/>
    </row>
    <row r="51" ht="14.25" spans="1:11">
      <c r="A51" s="20" t="s">
        <v>12</v>
      </c>
      <c r="B51" s="21">
        <v>15000240414</v>
      </c>
      <c r="C51" s="28" t="s">
        <v>60</v>
      </c>
      <c r="D51" s="29">
        <v>85.6</v>
      </c>
      <c r="E51" s="30">
        <v>1.78333</v>
      </c>
      <c r="F51" s="25">
        <f t="shared" si="3"/>
        <v>1.3374975</v>
      </c>
      <c r="G51" s="26">
        <v>1.07157882849149</v>
      </c>
      <c r="H51" s="27">
        <f t="shared" si="4"/>
        <v>0.267894707122872</v>
      </c>
      <c r="I51" s="25">
        <f t="shared" si="5"/>
        <v>1.60539220712287</v>
      </c>
      <c r="J51" s="33">
        <v>48</v>
      </c>
      <c r="K51" s="33"/>
    </row>
    <row r="52" spans="4:11">
      <c r="D52" s="3"/>
      <c r="F52" s="5"/>
      <c r="H52" s="1"/>
      <c r="I52" s="1"/>
      <c r="J52"/>
      <c r="K52"/>
    </row>
    <row r="53" spans="4:11">
      <c r="D53" s="3"/>
      <c r="F53" s="5"/>
      <c r="H53" s="1"/>
      <c r="I53" s="1"/>
      <c r="J53"/>
      <c r="K53"/>
    </row>
    <row r="54" spans="4:11">
      <c r="D54" s="3"/>
      <c r="F54" s="5"/>
      <c r="H54" s="1"/>
      <c r="I54" s="1"/>
      <c r="J54"/>
      <c r="K54"/>
    </row>
  </sheetData>
  <sortState ref="A5:K51">
    <sortCondition ref="I5" descending="1"/>
  </sortState>
  <mergeCells count="12"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ageMargins left="0.751388888888889" right="0.751388888888889" top="1" bottom="1" header="0.511805555555556" footer="0.511805555555556"/>
  <pageSetup paperSize="8" scale="93" fitToWidth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john</cp:lastModifiedBy>
  <dcterms:created xsi:type="dcterms:W3CDTF">2016-10-03T12:59:00Z</dcterms:created>
  <dcterms:modified xsi:type="dcterms:W3CDTF">2016-11-04T19:27:21Z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2052-10.1.0.6029</vt:lpwstr>
  </property>
</Properties>
</file>