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<sst xmlns="http://schemas.openxmlformats.org/spreadsheetml/2006/main" count="55">
  <si>
    <r>
      <rPr>
        <b/>
        <sz val="18"/>
        <color rgb="FFFF0000"/>
        <rFont val="宋体"/>
        <charset val="134"/>
      </rPr>
      <t xml:space="preserve">工程管理1501班2015-2016学年总绩点排名 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</si>
  <si>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</si>
  <si>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</si>
  <si>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</si>
  <si>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</si>
  <si>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</si>
  <si>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</si>
  <si>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</si>
  <si>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</si>
  <si>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</si>
  <si>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</si>
  <si>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</si>
  <si>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 xml:space="preserve">工管1501 </t>
  </si>
  <si>
    <t>任兰城</t>
  </si>
  <si>
    <t>刘锡伟</t>
  </si>
  <si>
    <t>叶念佳</t>
  </si>
  <si>
    <t>杨  洁</t>
  </si>
  <si>
    <t>周倩倩</t>
  </si>
  <si>
    <t>戴禹玲</t>
  </si>
  <si>
    <t>黄  甜</t>
  </si>
  <si>
    <t>张展鹏</t>
  </si>
  <si>
    <t>朱运涛</t>
  </si>
  <si>
    <t>佘  骏</t>
  </si>
  <si>
    <t>姜丽敏</t>
  </si>
  <si>
    <t>赵  婷</t>
  </si>
  <si>
    <t>黎英明</t>
  </si>
  <si>
    <t>刘绍归</t>
  </si>
  <si>
    <t>吴良衡</t>
  </si>
  <si>
    <t>谢  勇</t>
  </si>
  <si>
    <t>罗  双</t>
  </si>
  <si>
    <t>陈孝琴</t>
  </si>
  <si>
    <t>廖柯成</t>
  </si>
  <si>
    <t>彭  婧</t>
  </si>
  <si>
    <t>章倩倩</t>
  </si>
  <si>
    <t>何学渊</t>
  </si>
  <si>
    <t>曾  波</t>
  </si>
  <si>
    <t>李国勇</t>
  </si>
  <si>
    <t>戴成龙</t>
  </si>
  <si>
    <t>徐  涛</t>
  </si>
  <si>
    <t>伊剑男</t>
  </si>
  <si>
    <t>颜服林</t>
  </si>
  <si>
    <t>王吉祥</t>
  </si>
  <si>
    <t>刘凌威</t>
  </si>
  <si>
    <t>曾经纬</t>
  </si>
  <si>
    <t>刘  文</t>
  </si>
  <si>
    <t>杨伟奇</t>
  </si>
  <si>
    <t>马  鸣</t>
  </si>
  <si>
    <t>蒋志杰</t>
  </si>
  <si>
    <t>蒋子霖</t>
  </si>
  <si>
    <t>刘烈辉</t>
  </si>
  <si>
    <t>廖安琪</t>
  </si>
  <si>
    <t>周锦华</t>
  </si>
  <si>
    <t>高  明</t>
  </si>
  <si>
    <t>刘金鑫</t>
  </si>
  <si>
    <t>周子杰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</si>
</sst>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177" formatCode="0.0000000_);[Red]\(0.0000000\)"/>
    <numFmt numFmtId="178" formatCode="0.00000_);[Red]\(0.00000\)"/>
    <numFmt numFmtId="179" formatCode="0.0000_ "/>
    <numFmt numFmtId="180" formatCode="0.00_ "/>
    <numFmt numFmtId="181" formatCode="0_);[Red]\(0\)"/>
    <numFmt numFmtId="182" formatCode="0.00000_ "/>
  </numFmts>
  <fonts count="28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12" borderId="6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18" fillId="21" borderId="9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9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80" fontId="3" fillId="0" borderId="3" xfId="0" applyNumberFormat="1" applyFont="1" applyBorder="1" applyAlignment="1">
      <alignment horizontal="center" vertical="center"/>
    </xf>
    <xf numFmtId="182" fontId="3" fillId="0" borderId="3" xfId="0" applyNumberFormat="1" applyFon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7" fontId="0" fillId="0" borderId="3" xfId="0" applyNumberFormat="1" applyFont="1" applyBorder="1" applyAlignment="1">
      <alignment horizontal="center" vertical="center"/>
    </xf>
    <xf numFmtId="180" fontId="0" fillId="0" borderId="3" xfId="0" applyNumberFormat="1" applyFill="1" applyBorder="1" applyAlignment="1">
      <alignment horizontal="center" vertical="center"/>
    </xf>
    <xf numFmtId="182" fontId="0" fillId="0" borderId="3" xfId="0" applyNumberForma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180" fontId="0" fillId="0" borderId="3" xfId="0" applyNumberFormat="1" applyFont="1" applyFill="1" applyBorder="1" applyAlignment="1">
      <alignment horizontal="center" vertical="center"/>
    </xf>
    <xf numFmtId="182" fontId="0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80" fontId="0" fillId="0" borderId="3" xfId="0" applyNumberFormat="1" applyFont="1" applyBorder="1" applyAlignment="1">
      <alignment horizontal="center" vertical="center"/>
    </xf>
    <xf numFmtId="182" fontId="0" fillId="0" borderId="3" xfId="0" applyNumberFormat="1" applyFont="1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78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5"/>
  <sheetViews>
    <sheetView tabSelected="1" topLeftCell="A26" workbookViewId="0">
      <selection activeCell="B49" sqref="B49"/>
    </sheetView>
  </sheetViews>
  <sheetFormatPr defaultColWidth="9" defaultRowHeight="13.5"/>
  <cols>
    <col min="1" max="3" width="13.625" style="1" customWidth="1"/>
    <col min="4" max="4" width="13.625" style="2" customWidth="1"/>
    <col min="5" max="7" width="13.625" style="3" customWidth="1"/>
    <col min="8" max="8" width="13.625" style="4" customWidth="1"/>
    <col min="9" max="9" width="13.625" style="3" customWidth="1"/>
    <col min="10" max="11" width="13.62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33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">
        <v>12</v>
      </c>
      <c r="B4" s="16">
        <v>15000540118</v>
      </c>
      <c r="C4" s="15" t="s">
        <v>13</v>
      </c>
      <c r="D4" s="17">
        <v>147.25</v>
      </c>
      <c r="E4" s="18">
        <v>2.88725</v>
      </c>
      <c r="F4" s="19">
        <f t="shared" ref="F4:F45" si="0">E4*0.75</f>
        <v>2.1654375</v>
      </c>
      <c r="G4" s="20">
        <v>17.5</v>
      </c>
      <c r="H4" s="21">
        <f t="shared" ref="H4:H45" si="1">G4*0.25</f>
        <v>4.375</v>
      </c>
      <c r="I4" s="34">
        <f t="shared" ref="I4:I45" si="2">F4+H4</f>
        <v>6.5404375</v>
      </c>
      <c r="J4" s="35">
        <v>1</v>
      </c>
      <c r="K4" s="35"/>
    </row>
    <row r="5" ht="14.1" customHeight="1" spans="1:11">
      <c r="A5" s="15" t="s">
        <v>12</v>
      </c>
      <c r="B5" s="16">
        <v>15000540129</v>
      </c>
      <c r="C5" s="15" t="s">
        <v>14</v>
      </c>
      <c r="D5" s="22">
        <v>149.35</v>
      </c>
      <c r="E5" s="23">
        <v>2.76594</v>
      </c>
      <c r="F5" s="19">
        <f t="shared" si="0"/>
        <v>2.074455</v>
      </c>
      <c r="G5" s="24">
        <v>17</v>
      </c>
      <c r="H5" s="21">
        <f t="shared" si="1"/>
        <v>4.25</v>
      </c>
      <c r="I5" s="34">
        <f t="shared" si="2"/>
        <v>6.324455</v>
      </c>
      <c r="J5" s="35">
        <v>2</v>
      </c>
      <c r="K5" s="35"/>
    </row>
    <row r="6" ht="14.1" customHeight="1" spans="1:11">
      <c r="A6" s="15" t="s">
        <v>12</v>
      </c>
      <c r="B6" s="16">
        <v>15000540114</v>
      </c>
      <c r="C6" s="15" t="s">
        <v>15</v>
      </c>
      <c r="D6" s="25">
        <v>174.8</v>
      </c>
      <c r="E6" s="26">
        <v>3.29811</v>
      </c>
      <c r="F6" s="19">
        <f t="shared" si="0"/>
        <v>2.4735825</v>
      </c>
      <c r="G6" s="24">
        <v>14</v>
      </c>
      <c r="H6" s="21">
        <f t="shared" si="1"/>
        <v>3.5</v>
      </c>
      <c r="I6" s="34">
        <f t="shared" si="2"/>
        <v>5.9735825</v>
      </c>
      <c r="J6" s="35">
        <v>3</v>
      </c>
      <c r="K6" s="35"/>
    </row>
    <row r="7" ht="14.1" customHeight="1" spans="1:11">
      <c r="A7" s="15" t="s">
        <v>12</v>
      </c>
      <c r="B7" s="16">
        <v>15000540115</v>
      </c>
      <c r="C7" s="15" t="s">
        <v>16</v>
      </c>
      <c r="D7" s="25">
        <v>181.15</v>
      </c>
      <c r="E7" s="26">
        <v>3.35462</v>
      </c>
      <c r="F7" s="19">
        <f t="shared" si="0"/>
        <v>2.515965</v>
      </c>
      <c r="G7" s="24">
        <v>13</v>
      </c>
      <c r="H7" s="21">
        <f t="shared" si="1"/>
        <v>3.25</v>
      </c>
      <c r="I7" s="34">
        <f t="shared" si="2"/>
        <v>5.765965</v>
      </c>
      <c r="J7" s="35">
        <v>4</v>
      </c>
      <c r="K7" s="35"/>
    </row>
    <row r="8" ht="14.1" customHeight="1" spans="1:11">
      <c r="A8" s="15" t="s">
        <v>12</v>
      </c>
      <c r="B8" s="16">
        <v>15000540110</v>
      </c>
      <c r="C8" s="15" t="s">
        <v>17</v>
      </c>
      <c r="D8" s="17">
        <v>205.5</v>
      </c>
      <c r="E8" s="18">
        <v>3.91428</v>
      </c>
      <c r="F8" s="19">
        <f t="shared" si="0"/>
        <v>2.93571</v>
      </c>
      <c r="G8" s="27">
        <v>10.5</v>
      </c>
      <c r="H8" s="21">
        <f t="shared" si="1"/>
        <v>2.625</v>
      </c>
      <c r="I8" s="34">
        <f t="shared" si="2"/>
        <v>5.56071</v>
      </c>
      <c r="J8" s="35">
        <v>5</v>
      </c>
      <c r="K8" s="35"/>
    </row>
    <row r="9" ht="14.1" customHeight="1" spans="1:11">
      <c r="A9" s="15" t="s">
        <v>12</v>
      </c>
      <c r="B9" s="16">
        <v>15000540106</v>
      </c>
      <c r="C9" s="15" t="s">
        <v>18</v>
      </c>
      <c r="D9" s="28">
        <v>200.45</v>
      </c>
      <c r="E9" s="29">
        <v>3.71203</v>
      </c>
      <c r="F9" s="19">
        <f t="shared" si="0"/>
        <v>2.7840225</v>
      </c>
      <c r="G9" s="24">
        <v>11</v>
      </c>
      <c r="H9" s="21">
        <f t="shared" si="1"/>
        <v>2.75</v>
      </c>
      <c r="I9" s="34">
        <f t="shared" si="2"/>
        <v>5.5340225</v>
      </c>
      <c r="J9" s="35">
        <v>6</v>
      </c>
      <c r="K9" s="35"/>
    </row>
    <row r="10" ht="14.1" customHeight="1" spans="1:11">
      <c r="A10" s="15" t="s">
        <v>12</v>
      </c>
      <c r="B10" s="16">
        <v>15000540111</v>
      </c>
      <c r="C10" s="15" t="s">
        <v>19</v>
      </c>
      <c r="D10" s="17">
        <v>148.55</v>
      </c>
      <c r="E10" s="18">
        <v>2.91274</v>
      </c>
      <c r="F10" s="19">
        <f t="shared" si="0"/>
        <v>2.184555</v>
      </c>
      <c r="G10" s="27">
        <v>13</v>
      </c>
      <c r="H10" s="21">
        <f t="shared" si="1"/>
        <v>3.25</v>
      </c>
      <c r="I10" s="34">
        <f t="shared" si="2"/>
        <v>5.434555</v>
      </c>
      <c r="J10" s="35">
        <v>7</v>
      </c>
      <c r="K10" s="35"/>
    </row>
    <row r="11" ht="14.1" customHeight="1" spans="1:11">
      <c r="A11" s="15" t="s">
        <v>12</v>
      </c>
      <c r="B11" s="16">
        <v>15000540138</v>
      </c>
      <c r="C11" s="15" t="s">
        <v>20</v>
      </c>
      <c r="D11" s="17">
        <v>123.25</v>
      </c>
      <c r="E11" s="18">
        <v>2.3932</v>
      </c>
      <c r="F11" s="19">
        <f t="shared" si="0"/>
        <v>1.7949</v>
      </c>
      <c r="G11" s="20">
        <v>13</v>
      </c>
      <c r="H11" s="21">
        <f t="shared" si="1"/>
        <v>3.25</v>
      </c>
      <c r="I11" s="34">
        <f t="shared" si="2"/>
        <v>5.0449</v>
      </c>
      <c r="J11" s="35">
        <v>8</v>
      </c>
      <c r="K11" s="35"/>
    </row>
    <row r="12" ht="14.1" customHeight="1" spans="1:11">
      <c r="A12" s="15" t="s">
        <v>12</v>
      </c>
      <c r="B12" s="16">
        <v>15000540135</v>
      </c>
      <c r="C12" s="15" t="s">
        <v>21</v>
      </c>
      <c r="D12" s="28">
        <v>100.65</v>
      </c>
      <c r="E12" s="29">
        <v>2.013</v>
      </c>
      <c r="F12" s="19">
        <f t="shared" si="0"/>
        <v>1.50975</v>
      </c>
      <c r="G12" s="24">
        <v>14</v>
      </c>
      <c r="H12" s="21">
        <f t="shared" si="1"/>
        <v>3.5</v>
      </c>
      <c r="I12" s="34">
        <f t="shared" si="2"/>
        <v>5.00975</v>
      </c>
      <c r="J12" s="35">
        <v>9</v>
      </c>
      <c r="K12" s="35"/>
    </row>
    <row r="13" ht="14.1" customHeight="1" spans="1:11">
      <c r="A13" s="15" t="s">
        <v>12</v>
      </c>
      <c r="B13" s="16">
        <v>15000540133</v>
      </c>
      <c r="C13" s="15" t="s">
        <v>22</v>
      </c>
      <c r="D13" s="25">
        <v>165.55</v>
      </c>
      <c r="E13" s="29">
        <v>3.12358</v>
      </c>
      <c r="F13" s="19">
        <f t="shared" si="0"/>
        <v>2.342685</v>
      </c>
      <c r="G13" s="24">
        <v>10.5</v>
      </c>
      <c r="H13" s="21">
        <f t="shared" si="1"/>
        <v>2.625</v>
      </c>
      <c r="I13" s="34">
        <f t="shared" si="2"/>
        <v>4.967685</v>
      </c>
      <c r="J13" s="35">
        <v>10</v>
      </c>
      <c r="K13" s="35"/>
    </row>
    <row r="14" ht="14.1" customHeight="1" spans="1:11">
      <c r="A14" s="15" t="s">
        <v>12</v>
      </c>
      <c r="B14" s="16">
        <v>15000540103</v>
      </c>
      <c r="C14" s="15" t="s">
        <v>23</v>
      </c>
      <c r="D14" s="17">
        <v>180.95</v>
      </c>
      <c r="E14" s="18">
        <v>3.41415</v>
      </c>
      <c r="F14" s="19">
        <f t="shared" si="0"/>
        <v>2.5606125</v>
      </c>
      <c r="G14" s="24">
        <v>9.5</v>
      </c>
      <c r="H14" s="21">
        <f t="shared" si="1"/>
        <v>2.375</v>
      </c>
      <c r="I14" s="34">
        <f t="shared" si="2"/>
        <v>4.9356125</v>
      </c>
      <c r="J14" s="35">
        <v>11</v>
      </c>
      <c r="K14" s="35"/>
    </row>
    <row r="15" ht="14.1" customHeight="1" spans="1:11">
      <c r="A15" s="15" t="s">
        <v>12</v>
      </c>
      <c r="B15" s="16">
        <v>15000540102</v>
      </c>
      <c r="C15" s="15" t="s">
        <v>24</v>
      </c>
      <c r="D15" s="17">
        <v>170.2</v>
      </c>
      <c r="E15" s="18">
        <v>3.33725</v>
      </c>
      <c r="F15" s="19">
        <f t="shared" si="0"/>
        <v>2.5029375</v>
      </c>
      <c r="G15" s="24">
        <v>9.5</v>
      </c>
      <c r="H15" s="21">
        <f t="shared" si="1"/>
        <v>2.375</v>
      </c>
      <c r="I15" s="34">
        <f t="shared" si="2"/>
        <v>4.8779375</v>
      </c>
      <c r="J15" s="35">
        <v>12</v>
      </c>
      <c r="K15" s="35"/>
    </row>
    <row r="16" ht="14.1" customHeight="1" spans="1:11">
      <c r="A16" s="15" t="s">
        <v>12</v>
      </c>
      <c r="B16" s="16">
        <v>15000540107</v>
      </c>
      <c r="C16" s="15" t="s">
        <v>25</v>
      </c>
      <c r="D16" s="28">
        <v>175.6</v>
      </c>
      <c r="E16" s="29">
        <v>3.3132</v>
      </c>
      <c r="F16" s="19">
        <f t="shared" si="0"/>
        <v>2.4849</v>
      </c>
      <c r="G16" s="24">
        <v>8</v>
      </c>
      <c r="H16" s="21">
        <f t="shared" si="1"/>
        <v>2</v>
      </c>
      <c r="I16" s="34">
        <f t="shared" si="2"/>
        <v>4.4849</v>
      </c>
      <c r="J16" s="35">
        <v>13</v>
      </c>
      <c r="K16" s="35"/>
    </row>
    <row r="17" ht="14.1" customHeight="1" spans="1:11">
      <c r="A17" s="15" t="s">
        <v>12</v>
      </c>
      <c r="B17" s="16">
        <v>15000540139</v>
      </c>
      <c r="C17" s="15" t="s">
        <v>26</v>
      </c>
      <c r="D17" s="17">
        <v>124</v>
      </c>
      <c r="E17" s="18">
        <v>2.38461</v>
      </c>
      <c r="F17" s="19">
        <f t="shared" si="0"/>
        <v>1.7884575</v>
      </c>
      <c r="G17" s="20">
        <v>10.5</v>
      </c>
      <c r="H17" s="21">
        <f t="shared" si="1"/>
        <v>2.625</v>
      </c>
      <c r="I17" s="34">
        <f t="shared" si="2"/>
        <v>4.4134575</v>
      </c>
      <c r="J17" s="35">
        <v>14</v>
      </c>
      <c r="K17" s="35"/>
    </row>
    <row r="18" ht="14.1" customHeight="1" spans="1:11">
      <c r="A18" s="15" t="s">
        <v>12</v>
      </c>
      <c r="B18" s="16">
        <v>15000540140</v>
      </c>
      <c r="C18" s="15" t="s">
        <v>27</v>
      </c>
      <c r="D18" s="25">
        <v>141.5</v>
      </c>
      <c r="E18" s="26">
        <v>2.59633</v>
      </c>
      <c r="F18" s="19">
        <f t="shared" si="0"/>
        <v>1.9472475</v>
      </c>
      <c r="G18" s="27">
        <v>9.5</v>
      </c>
      <c r="H18" s="21">
        <f t="shared" si="1"/>
        <v>2.375</v>
      </c>
      <c r="I18" s="34">
        <f t="shared" si="2"/>
        <v>4.3222475</v>
      </c>
      <c r="J18" s="35">
        <v>15</v>
      </c>
      <c r="K18" s="35"/>
    </row>
    <row r="19" ht="14.1" customHeight="1" spans="1:11">
      <c r="A19" s="15" t="s">
        <v>12</v>
      </c>
      <c r="B19" s="16">
        <v>15000540121</v>
      </c>
      <c r="C19" s="15" t="s">
        <v>28</v>
      </c>
      <c r="D19" s="22">
        <v>174.05</v>
      </c>
      <c r="E19" s="23">
        <v>3.3471</v>
      </c>
      <c r="F19" s="19">
        <f t="shared" si="0"/>
        <v>2.510325</v>
      </c>
      <c r="G19" s="24">
        <v>7</v>
      </c>
      <c r="H19" s="21">
        <f t="shared" si="1"/>
        <v>1.75</v>
      </c>
      <c r="I19" s="34">
        <f t="shared" si="2"/>
        <v>4.260325</v>
      </c>
      <c r="J19" s="35">
        <v>16</v>
      </c>
      <c r="K19" s="35"/>
    </row>
    <row r="20" ht="14.1" customHeight="1" spans="1:11">
      <c r="A20" s="15" t="s">
        <v>12</v>
      </c>
      <c r="B20" s="16">
        <v>15000540113</v>
      </c>
      <c r="C20" s="15" t="s">
        <v>29</v>
      </c>
      <c r="D20" s="25">
        <v>143.35</v>
      </c>
      <c r="E20" s="26">
        <v>2.81078</v>
      </c>
      <c r="F20" s="19">
        <f t="shared" si="0"/>
        <v>2.108085</v>
      </c>
      <c r="G20" s="24">
        <v>8.5</v>
      </c>
      <c r="H20" s="21">
        <f t="shared" si="1"/>
        <v>2.125</v>
      </c>
      <c r="I20" s="34">
        <f t="shared" si="2"/>
        <v>4.233085</v>
      </c>
      <c r="J20" s="35">
        <v>17</v>
      </c>
      <c r="K20" s="35"/>
    </row>
    <row r="21" ht="14.1" customHeight="1" spans="1:11">
      <c r="A21" s="15" t="s">
        <v>12</v>
      </c>
      <c r="B21" s="16">
        <v>15000540105</v>
      </c>
      <c r="C21" s="15" t="s">
        <v>30</v>
      </c>
      <c r="D21" s="28">
        <v>182.25</v>
      </c>
      <c r="E21" s="29">
        <v>3.43867</v>
      </c>
      <c r="F21" s="19">
        <f t="shared" si="0"/>
        <v>2.5790025</v>
      </c>
      <c r="G21" s="24">
        <v>6.5</v>
      </c>
      <c r="H21" s="21">
        <f t="shared" si="1"/>
        <v>1.625</v>
      </c>
      <c r="I21" s="34">
        <f t="shared" si="2"/>
        <v>4.2040025</v>
      </c>
      <c r="J21" s="35">
        <v>18</v>
      </c>
      <c r="K21" s="35"/>
    </row>
    <row r="22" ht="14.1" customHeight="1" spans="1:11">
      <c r="A22" s="15" t="s">
        <v>12</v>
      </c>
      <c r="B22" s="16">
        <v>15000540132</v>
      </c>
      <c r="C22" s="15" t="s">
        <v>31</v>
      </c>
      <c r="D22" s="28">
        <v>106</v>
      </c>
      <c r="E22" s="29">
        <v>2.099</v>
      </c>
      <c r="F22" s="19">
        <f t="shared" si="0"/>
        <v>1.57425</v>
      </c>
      <c r="G22" s="24">
        <v>9.5</v>
      </c>
      <c r="H22" s="21">
        <f t="shared" si="1"/>
        <v>2.375</v>
      </c>
      <c r="I22" s="34">
        <f t="shared" si="2"/>
        <v>3.94925</v>
      </c>
      <c r="J22" s="35">
        <v>19</v>
      </c>
      <c r="K22" s="35"/>
    </row>
    <row r="23" ht="14.1" customHeight="1" spans="1:11">
      <c r="A23" s="15" t="s">
        <v>12</v>
      </c>
      <c r="B23" s="16">
        <v>15000540109</v>
      </c>
      <c r="C23" s="15" t="s">
        <v>32</v>
      </c>
      <c r="D23" s="17">
        <v>148.9</v>
      </c>
      <c r="E23" s="18">
        <v>2.86346</v>
      </c>
      <c r="F23" s="19">
        <f t="shared" si="0"/>
        <v>2.147595</v>
      </c>
      <c r="G23" s="27">
        <v>7</v>
      </c>
      <c r="H23" s="21">
        <f t="shared" si="1"/>
        <v>1.75</v>
      </c>
      <c r="I23" s="34">
        <f t="shared" si="2"/>
        <v>3.897595</v>
      </c>
      <c r="J23" s="35">
        <v>20</v>
      </c>
      <c r="K23" s="35"/>
    </row>
    <row r="24" ht="14.1" customHeight="1" spans="1:11">
      <c r="A24" s="15" t="s">
        <v>12</v>
      </c>
      <c r="B24" s="16">
        <v>15000540112</v>
      </c>
      <c r="C24" s="15" t="s">
        <v>33</v>
      </c>
      <c r="D24" s="25">
        <v>135.65</v>
      </c>
      <c r="E24" s="26">
        <v>2.60865</v>
      </c>
      <c r="F24" s="19">
        <f t="shared" si="0"/>
        <v>1.9564875</v>
      </c>
      <c r="G24" s="24">
        <v>7.5</v>
      </c>
      <c r="H24" s="21">
        <f t="shared" si="1"/>
        <v>1.875</v>
      </c>
      <c r="I24" s="34">
        <f t="shared" si="2"/>
        <v>3.8314875</v>
      </c>
      <c r="J24" s="35">
        <v>21</v>
      </c>
      <c r="K24" s="35"/>
    </row>
    <row r="25" ht="14.1" customHeight="1" spans="1:11">
      <c r="A25" s="15" t="s">
        <v>12</v>
      </c>
      <c r="B25" s="16">
        <v>15000540136</v>
      </c>
      <c r="C25" s="15" t="s">
        <v>34</v>
      </c>
      <c r="D25" s="17">
        <v>164.4</v>
      </c>
      <c r="E25" s="18">
        <v>3.10188</v>
      </c>
      <c r="F25" s="19">
        <f t="shared" si="0"/>
        <v>2.32641</v>
      </c>
      <c r="G25" s="20">
        <v>6</v>
      </c>
      <c r="H25" s="21">
        <f t="shared" si="1"/>
        <v>1.5</v>
      </c>
      <c r="I25" s="34">
        <f t="shared" si="2"/>
        <v>3.82641</v>
      </c>
      <c r="J25" s="35">
        <v>22</v>
      </c>
      <c r="K25" s="35"/>
    </row>
    <row r="26" ht="14.1" customHeight="1" spans="1:11">
      <c r="A26" s="15" t="s">
        <v>12</v>
      </c>
      <c r="B26" s="16">
        <v>15000540122</v>
      </c>
      <c r="C26" s="15" t="s">
        <v>35</v>
      </c>
      <c r="D26" s="30">
        <v>141.6</v>
      </c>
      <c r="E26" s="31">
        <v>2.72307</v>
      </c>
      <c r="F26" s="19">
        <f t="shared" si="0"/>
        <v>2.0423025</v>
      </c>
      <c r="G26" s="24">
        <v>6.5</v>
      </c>
      <c r="H26" s="21">
        <f t="shared" si="1"/>
        <v>1.625</v>
      </c>
      <c r="I26" s="34">
        <f t="shared" si="2"/>
        <v>3.6673025</v>
      </c>
      <c r="J26" s="35">
        <v>23</v>
      </c>
      <c r="K26" s="35"/>
    </row>
    <row r="27" ht="14.1" customHeight="1" spans="1:11">
      <c r="A27" s="15" t="s">
        <v>12</v>
      </c>
      <c r="B27" s="16">
        <v>15000540117</v>
      </c>
      <c r="C27" s="15" t="s">
        <v>36</v>
      </c>
      <c r="D27" s="17">
        <v>130.1</v>
      </c>
      <c r="E27" s="18">
        <v>2.50192</v>
      </c>
      <c r="F27" s="19">
        <f t="shared" si="0"/>
        <v>1.87644</v>
      </c>
      <c r="G27" s="20">
        <v>7</v>
      </c>
      <c r="H27" s="21">
        <f t="shared" si="1"/>
        <v>1.75</v>
      </c>
      <c r="I27" s="34">
        <f t="shared" si="2"/>
        <v>3.62644</v>
      </c>
      <c r="J27" s="35">
        <v>24</v>
      </c>
      <c r="K27" s="35"/>
    </row>
    <row r="28" ht="14.1" customHeight="1" spans="1:11">
      <c r="A28" s="15" t="s">
        <v>12</v>
      </c>
      <c r="B28" s="16">
        <v>15000540126</v>
      </c>
      <c r="C28" s="15" t="s">
        <v>37</v>
      </c>
      <c r="D28" s="17">
        <v>124.15</v>
      </c>
      <c r="E28" s="18">
        <v>2.43431</v>
      </c>
      <c r="F28" s="19">
        <f t="shared" si="0"/>
        <v>1.8257325</v>
      </c>
      <c r="G28" s="27">
        <v>7</v>
      </c>
      <c r="H28" s="21">
        <f t="shared" si="1"/>
        <v>1.75</v>
      </c>
      <c r="I28" s="34">
        <f t="shared" si="2"/>
        <v>3.5757325</v>
      </c>
      <c r="J28" s="35">
        <v>25</v>
      </c>
      <c r="K28" s="35"/>
    </row>
    <row r="29" ht="14.1" customHeight="1" spans="1:11">
      <c r="A29" s="15" t="s">
        <v>12</v>
      </c>
      <c r="B29" s="16">
        <v>15000540134</v>
      </c>
      <c r="C29" s="15" t="s">
        <v>38</v>
      </c>
      <c r="D29" s="28">
        <v>107.95</v>
      </c>
      <c r="E29" s="29">
        <v>1.99907</v>
      </c>
      <c r="F29" s="19">
        <f t="shared" si="0"/>
        <v>1.4993025</v>
      </c>
      <c r="G29" s="24">
        <v>7.5</v>
      </c>
      <c r="H29" s="21">
        <f t="shared" si="1"/>
        <v>1.875</v>
      </c>
      <c r="I29" s="34">
        <f t="shared" si="2"/>
        <v>3.3743025</v>
      </c>
      <c r="J29" s="35">
        <v>26</v>
      </c>
      <c r="K29" s="35"/>
    </row>
    <row r="30" ht="14.1" customHeight="1" spans="1:11">
      <c r="A30" s="15" t="s">
        <v>12</v>
      </c>
      <c r="B30" s="16">
        <v>15000540144</v>
      </c>
      <c r="C30" s="15" t="s">
        <v>39</v>
      </c>
      <c r="D30" s="30">
        <v>120.55</v>
      </c>
      <c r="E30" s="31">
        <v>2.38126</v>
      </c>
      <c r="F30" s="19">
        <f t="shared" si="0"/>
        <v>1.785945</v>
      </c>
      <c r="G30" s="32">
        <v>6</v>
      </c>
      <c r="H30" s="21">
        <f t="shared" si="1"/>
        <v>1.5</v>
      </c>
      <c r="I30" s="34">
        <f t="shared" si="2"/>
        <v>3.285945</v>
      </c>
      <c r="J30" s="35">
        <v>27</v>
      </c>
      <c r="K30" s="35"/>
    </row>
    <row r="31" ht="14.1" customHeight="1" spans="1:11">
      <c r="A31" s="15" t="s">
        <v>12</v>
      </c>
      <c r="B31" s="16">
        <v>15000540125</v>
      </c>
      <c r="C31" s="15" t="s">
        <v>40</v>
      </c>
      <c r="D31" s="25">
        <v>166.05</v>
      </c>
      <c r="E31" s="26">
        <v>2.99189</v>
      </c>
      <c r="F31" s="19">
        <f t="shared" si="0"/>
        <v>2.2439175</v>
      </c>
      <c r="G31" s="27">
        <v>3.5</v>
      </c>
      <c r="H31" s="21">
        <f t="shared" si="1"/>
        <v>0.875</v>
      </c>
      <c r="I31" s="34">
        <f t="shared" si="2"/>
        <v>3.1189175</v>
      </c>
      <c r="J31" s="35">
        <v>28</v>
      </c>
      <c r="K31" s="35"/>
    </row>
    <row r="32" ht="14.1" customHeight="1" spans="1:11">
      <c r="A32" s="15" t="s">
        <v>12</v>
      </c>
      <c r="B32" s="16">
        <v>15000540119</v>
      </c>
      <c r="C32" s="15" t="s">
        <v>41</v>
      </c>
      <c r="D32" s="17">
        <v>135.2</v>
      </c>
      <c r="E32" s="18">
        <v>2.55094</v>
      </c>
      <c r="F32" s="19">
        <f t="shared" si="0"/>
        <v>1.913205</v>
      </c>
      <c r="G32" s="20">
        <v>4.5</v>
      </c>
      <c r="H32" s="21">
        <f t="shared" si="1"/>
        <v>1.125</v>
      </c>
      <c r="I32" s="34">
        <f t="shared" si="2"/>
        <v>3.038205</v>
      </c>
      <c r="J32" s="35">
        <v>29</v>
      </c>
      <c r="K32" s="35"/>
    </row>
    <row r="33" ht="14.1" customHeight="1" spans="1:11">
      <c r="A33" s="15" t="s">
        <v>12</v>
      </c>
      <c r="B33" s="16">
        <v>15000540120</v>
      </c>
      <c r="C33" s="15" t="s">
        <v>42</v>
      </c>
      <c r="D33" s="22">
        <v>119.95</v>
      </c>
      <c r="E33" s="23">
        <v>2.30857</v>
      </c>
      <c r="F33" s="19">
        <f t="shared" si="0"/>
        <v>1.7314275</v>
      </c>
      <c r="G33" s="24">
        <v>5</v>
      </c>
      <c r="H33" s="21">
        <f t="shared" si="1"/>
        <v>1.25</v>
      </c>
      <c r="I33" s="34">
        <f t="shared" si="2"/>
        <v>2.9814275</v>
      </c>
      <c r="J33" s="35">
        <v>30</v>
      </c>
      <c r="K33" s="35"/>
    </row>
    <row r="34" ht="14.1" customHeight="1" spans="1:11">
      <c r="A34" s="15" t="s">
        <v>12</v>
      </c>
      <c r="B34" s="16">
        <v>15000540104</v>
      </c>
      <c r="C34" s="15" t="s">
        <v>43</v>
      </c>
      <c r="D34" s="17">
        <v>127.4</v>
      </c>
      <c r="E34" s="18">
        <v>2.45</v>
      </c>
      <c r="F34" s="19">
        <f t="shared" si="0"/>
        <v>1.8375</v>
      </c>
      <c r="G34" s="24">
        <v>4</v>
      </c>
      <c r="H34" s="21">
        <f t="shared" si="1"/>
        <v>1</v>
      </c>
      <c r="I34" s="34">
        <f t="shared" si="2"/>
        <v>2.8375</v>
      </c>
      <c r="J34" s="35">
        <v>31</v>
      </c>
      <c r="K34" s="35"/>
    </row>
    <row r="35" ht="14.1" customHeight="1" spans="1:11">
      <c r="A35" s="15" t="s">
        <v>12</v>
      </c>
      <c r="B35" s="16">
        <v>15000540123</v>
      </c>
      <c r="C35" s="15" t="s">
        <v>44</v>
      </c>
      <c r="D35" s="30">
        <v>121.2</v>
      </c>
      <c r="E35" s="31">
        <v>2.30857</v>
      </c>
      <c r="F35" s="19">
        <f t="shared" si="0"/>
        <v>1.7314275</v>
      </c>
      <c r="G35" s="24">
        <v>4</v>
      </c>
      <c r="H35" s="21">
        <f t="shared" si="1"/>
        <v>1</v>
      </c>
      <c r="I35" s="34">
        <f t="shared" si="2"/>
        <v>2.7314275</v>
      </c>
      <c r="J35" s="35">
        <v>32</v>
      </c>
      <c r="K35" s="35"/>
    </row>
    <row r="36" ht="14.25" spans="1:11">
      <c r="A36" s="15" t="s">
        <v>12</v>
      </c>
      <c r="B36" s="16">
        <v>15000540124</v>
      </c>
      <c r="C36" s="15" t="s">
        <v>45</v>
      </c>
      <c r="D36" s="17">
        <v>116</v>
      </c>
      <c r="E36" s="18">
        <v>2.2745</v>
      </c>
      <c r="F36" s="19">
        <f t="shared" si="0"/>
        <v>1.705875</v>
      </c>
      <c r="G36" s="27">
        <v>3</v>
      </c>
      <c r="H36" s="21">
        <f t="shared" si="1"/>
        <v>0.75</v>
      </c>
      <c r="I36" s="34">
        <f t="shared" si="2"/>
        <v>2.455875</v>
      </c>
      <c r="J36" s="35">
        <v>33</v>
      </c>
      <c r="K36" s="35"/>
    </row>
    <row r="37" ht="14.25" spans="1:11">
      <c r="A37" s="15" t="s">
        <v>12</v>
      </c>
      <c r="B37" s="16">
        <v>15000540116</v>
      </c>
      <c r="C37" s="15" t="s">
        <v>46</v>
      </c>
      <c r="D37" s="17">
        <v>87.45</v>
      </c>
      <c r="E37" s="18">
        <v>1.59</v>
      </c>
      <c r="F37" s="19">
        <f t="shared" si="0"/>
        <v>1.1925</v>
      </c>
      <c r="G37" s="20">
        <v>5</v>
      </c>
      <c r="H37" s="21">
        <f t="shared" si="1"/>
        <v>1.25</v>
      </c>
      <c r="I37" s="34">
        <f t="shared" si="2"/>
        <v>2.4425</v>
      </c>
      <c r="J37" s="35">
        <v>34</v>
      </c>
      <c r="K37" s="35"/>
    </row>
    <row r="38" ht="14.25" spans="1:11">
      <c r="A38" s="15" t="s">
        <v>12</v>
      </c>
      <c r="B38" s="16">
        <v>15000540127</v>
      </c>
      <c r="C38" s="15" t="s">
        <v>47</v>
      </c>
      <c r="D38" s="17">
        <v>116.4</v>
      </c>
      <c r="E38" s="18">
        <v>2.23946</v>
      </c>
      <c r="F38" s="19">
        <f t="shared" si="0"/>
        <v>1.679595</v>
      </c>
      <c r="G38" s="27">
        <v>3</v>
      </c>
      <c r="H38" s="21">
        <f t="shared" si="1"/>
        <v>0.75</v>
      </c>
      <c r="I38" s="34">
        <f t="shared" si="2"/>
        <v>2.429595</v>
      </c>
      <c r="J38" s="35">
        <v>35</v>
      </c>
      <c r="K38" s="35"/>
    </row>
    <row r="39" ht="14.25" spans="1:11">
      <c r="A39" s="15" t="s">
        <v>12</v>
      </c>
      <c r="B39" s="16">
        <v>15000540131</v>
      </c>
      <c r="C39" s="15" t="s">
        <v>48</v>
      </c>
      <c r="D39" s="30">
        <v>101.2</v>
      </c>
      <c r="E39" s="31">
        <v>1.87407</v>
      </c>
      <c r="F39" s="19">
        <f t="shared" si="0"/>
        <v>1.4055525</v>
      </c>
      <c r="G39" s="24">
        <v>4</v>
      </c>
      <c r="H39" s="21">
        <f t="shared" si="1"/>
        <v>1</v>
      </c>
      <c r="I39" s="34">
        <f t="shared" si="2"/>
        <v>2.4055525</v>
      </c>
      <c r="J39" s="35">
        <v>36</v>
      </c>
      <c r="K39" s="35"/>
    </row>
    <row r="40" ht="14.25" spans="1:11">
      <c r="A40" s="15" t="s">
        <v>12</v>
      </c>
      <c r="B40" s="16">
        <v>15000540137</v>
      </c>
      <c r="C40" s="15" t="s">
        <v>49</v>
      </c>
      <c r="D40" s="17">
        <v>100.05</v>
      </c>
      <c r="E40" s="18">
        <v>1.96176</v>
      </c>
      <c r="F40" s="19">
        <f t="shared" si="0"/>
        <v>1.47132</v>
      </c>
      <c r="G40" s="20">
        <v>3.5</v>
      </c>
      <c r="H40" s="21">
        <f t="shared" si="1"/>
        <v>0.875</v>
      </c>
      <c r="I40" s="34">
        <f t="shared" si="2"/>
        <v>2.34632</v>
      </c>
      <c r="J40" s="35">
        <v>37</v>
      </c>
      <c r="K40" s="35"/>
    </row>
    <row r="41" ht="14.25" spans="1:11">
      <c r="A41" s="15" t="s">
        <v>12</v>
      </c>
      <c r="B41" s="16">
        <v>15000540128</v>
      </c>
      <c r="C41" s="15" t="s">
        <v>50</v>
      </c>
      <c r="D41" s="22">
        <v>76.56</v>
      </c>
      <c r="E41" s="23">
        <v>1.41944</v>
      </c>
      <c r="F41" s="19">
        <f t="shared" si="0"/>
        <v>1.06458</v>
      </c>
      <c r="G41" s="24">
        <v>4.5</v>
      </c>
      <c r="H41" s="21">
        <f t="shared" si="1"/>
        <v>1.125</v>
      </c>
      <c r="I41" s="34">
        <f t="shared" si="2"/>
        <v>2.18958</v>
      </c>
      <c r="J41" s="35">
        <v>38</v>
      </c>
      <c r="K41" s="35"/>
    </row>
    <row r="42" ht="14.25" spans="1:11">
      <c r="A42" s="15" t="s">
        <v>12</v>
      </c>
      <c r="B42" s="16">
        <v>15000540130</v>
      </c>
      <c r="C42" s="15" t="s">
        <v>51</v>
      </c>
      <c r="D42" s="30">
        <v>64.3</v>
      </c>
      <c r="E42" s="31">
        <v>1.19074</v>
      </c>
      <c r="F42" s="19">
        <f t="shared" si="0"/>
        <v>0.893055</v>
      </c>
      <c r="G42" s="24">
        <v>4.5</v>
      </c>
      <c r="H42" s="21">
        <f t="shared" si="1"/>
        <v>1.125</v>
      </c>
      <c r="I42" s="34">
        <f t="shared" si="2"/>
        <v>2.018055</v>
      </c>
      <c r="J42" s="35">
        <v>39</v>
      </c>
      <c r="K42" s="35"/>
    </row>
    <row r="43" ht="14.25" spans="1:11">
      <c r="A43" s="15" t="s">
        <v>12</v>
      </c>
      <c r="B43" s="16">
        <v>15000540141</v>
      </c>
      <c r="C43" s="15" t="s">
        <v>52</v>
      </c>
      <c r="D43" s="17">
        <v>103.55</v>
      </c>
      <c r="E43" s="18">
        <v>1.95377</v>
      </c>
      <c r="F43" s="19">
        <f t="shared" si="0"/>
        <v>1.4653275</v>
      </c>
      <c r="G43" s="27">
        <v>1</v>
      </c>
      <c r="H43" s="21">
        <f t="shared" si="1"/>
        <v>0.25</v>
      </c>
      <c r="I43" s="34">
        <f t="shared" si="2"/>
        <v>1.7153275</v>
      </c>
      <c r="J43" s="35">
        <v>40</v>
      </c>
      <c r="K43" s="35"/>
    </row>
    <row r="44" ht="14.25" spans="1:11">
      <c r="A44" s="15" t="s">
        <v>12</v>
      </c>
      <c r="B44" s="16">
        <v>15000540143</v>
      </c>
      <c r="C44" s="15" t="s">
        <v>53</v>
      </c>
      <c r="D44" s="17">
        <v>97.2</v>
      </c>
      <c r="E44" s="18">
        <v>1.86923</v>
      </c>
      <c r="F44" s="19">
        <f t="shared" si="0"/>
        <v>1.4019225</v>
      </c>
      <c r="G44" s="27">
        <v>1</v>
      </c>
      <c r="H44" s="21">
        <f t="shared" si="1"/>
        <v>0.25</v>
      </c>
      <c r="I44" s="34">
        <f t="shared" si="2"/>
        <v>1.6519225</v>
      </c>
      <c r="J44" s="35">
        <v>41</v>
      </c>
      <c r="K44" s="35"/>
    </row>
    <row r="45" ht="14.25" spans="1:11">
      <c r="A45" s="15" t="s">
        <v>12</v>
      </c>
      <c r="B45" s="16">
        <v>15000540142</v>
      </c>
      <c r="C45" s="15" t="s">
        <v>54</v>
      </c>
      <c r="D45" s="17">
        <v>77.75</v>
      </c>
      <c r="E45" s="18">
        <v>1.49519</v>
      </c>
      <c r="F45" s="19">
        <f t="shared" si="0"/>
        <v>1.1213925</v>
      </c>
      <c r="G45" s="20">
        <v>1</v>
      </c>
      <c r="H45" s="21">
        <f t="shared" si="1"/>
        <v>0.25</v>
      </c>
      <c r="I45" s="34">
        <f t="shared" si="2"/>
        <v>1.3713925</v>
      </c>
      <c r="J45" s="35">
        <v>42</v>
      </c>
      <c r="K45" s="35"/>
    </row>
  </sheetData>
  <sortState ref="B4:J45">
    <sortCondition ref="I4:I45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2016-11-03T05:01:37Z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2052-10.1.0.6030</vt:lpwstr>
  </property>
</Properties>
</file>