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388" windowHeight="837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Sheet1!$B$4:$I$34</definedName>
  </definedNames>
  <calcPr calcId="144525"/>
</workbook>
</file>

<file path=xl/calcChain.xml><?xml version="1.0" encoding="utf-8"?>
<calcChain xmlns="http://schemas.openxmlformats.org/spreadsheetml/2006/main">
  <c r="H9" i="1" l="1"/>
  <c r="H5" i="1"/>
  <c r="H6" i="1"/>
  <c r="H7" i="1"/>
  <c r="H8" i="1"/>
  <c r="H11" i="1"/>
  <c r="H10" i="1"/>
  <c r="H13" i="1"/>
  <c r="H14" i="1"/>
  <c r="H17" i="1"/>
  <c r="H21" i="1"/>
  <c r="H28" i="1"/>
  <c r="H22" i="1"/>
  <c r="H30" i="1"/>
  <c r="H16" i="1"/>
  <c r="H15" i="1"/>
  <c r="H24" i="1"/>
  <c r="H34" i="1"/>
  <c r="H12" i="1"/>
  <c r="H18" i="1"/>
  <c r="H27" i="1"/>
  <c r="H23" i="1"/>
  <c r="H26" i="1"/>
  <c r="H20" i="1"/>
  <c r="H31" i="1"/>
  <c r="H32" i="1"/>
  <c r="H33" i="1"/>
  <c r="H25" i="1"/>
  <c r="H19" i="1"/>
  <c r="H29" i="1"/>
  <c r="F9" i="1"/>
  <c r="F5" i="1"/>
  <c r="I5" i="1" s="1"/>
  <c r="F6" i="1"/>
  <c r="F7" i="1"/>
  <c r="I7" i="1" s="1"/>
  <c r="F8" i="1"/>
  <c r="F11" i="1"/>
  <c r="I11" i="1" s="1"/>
  <c r="F10" i="1"/>
  <c r="F13" i="1"/>
  <c r="I13" i="1" s="1"/>
  <c r="F14" i="1"/>
  <c r="F17" i="1"/>
  <c r="I17" i="1" s="1"/>
  <c r="F21" i="1"/>
  <c r="F28" i="1"/>
  <c r="I28" i="1" s="1"/>
  <c r="F22" i="1"/>
  <c r="F30" i="1"/>
  <c r="I30" i="1" s="1"/>
  <c r="F16" i="1"/>
  <c r="F15" i="1"/>
  <c r="I15" i="1" s="1"/>
  <c r="F24" i="1"/>
  <c r="F34" i="1"/>
  <c r="I34" i="1" s="1"/>
  <c r="F12" i="1"/>
  <c r="F18" i="1"/>
  <c r="I18" i="1" s="1"/>
  <c r="F27" i="1"/>
  <c r="F23" i="1"/>
  <c r="I23" i="1" s="1"/>
  <c r="F26" i="1"/>
  <c r="F20" i="1"/>
  <c r="I20" i="1" s="1"/>
  <c r="F31" i="1"/>
  <c r="F32" i="1"/>
  <c r="I32" i="1" s="1"/>
  <c r="F33" i="1"/>
  <c r="F25" i="1"/>
  <c r="I25" i="1" s="1"/>
  <c r="F19" i="1"/>
  <c r="F29" i="1"/>
  <c r="I29" i="1" l="1"/>
  <c r="I19" i="1"/>
  <c r="I31" i="1"/>
  <c r="I27" i="1"/>
  <c r="I24" i="1"/>
  <c r="I22" i="1"/>
  <c r="I14" i="1"/>
  <c r="I8" i="1"/>
  <c r="I9" i="1"/>
  <c r="I33" i="1"/>
  <c r="I26" i="1"/>
  <c r="I12" i="1"/>
  <c r="I16" i="1"/>
  <c r="I21" i="1"/>
  <c r="I10" i="1"/>
  <c r="I6" i="1"/>
  <c r="H4" i="1"/>
  <c r="F4" i="1"/>
  <c r="I4" i="1" l="1"/>
</calcChain>
</file>

<file path=xl/sharedStrings.xml><?xml version="1.0" encoding="utf-8"?>
<sst xmlns="http://schemas.openxmlformats.org/spreadsheetml/2006/main" count="105" uniqueCount="75">
  <si>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</si>
  <si>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</si>
  <si>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</si>
  <si>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</si>
  <si>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</si>
  <si>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</si>
  <si>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</si>
  <si>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</si>
  <si>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</si>
  <si>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</si>
  <si>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</si>
  <si>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t>工设卓越1401</t>
    <phoneticPr fontId="3" type="noConversion"/>
  </si>
  <si>
    <t>1400740103</t>
  </si>
  <si>
    <t>1400740242</t>
  </si>
  <si>
    <t>1400740235</t>
  </si>
  <si>
    <t>1400740136</t>
  </si>
  <si>
    <t>1400740204</t>
  </si>
  <si>
    <t>1400740215</t>
  </si>
  <si>
    <t>1460140220</t>
  </si>
  <si>
    <t>1400740209</t>
  </si>
  <si>
    <t>1440340219</t>
  </si>
  <si>
    <t>1400740241</t>
  </si>
  <si>
    <t>1400740112</t>
  </si>
  <si>
    <t>1410440119</t>
  </si>
  <si>
    <t>1400740121</t>
  </si>
  <si>
    <t>1400740126</t>
  </si>
  <si>
    <t>1400740124</t>
  </si>
  <si>
    <t>1400740114</t>
  </si>
  <si>
    <t>1400740147</t>
  </si>
  <si>
    <t>1400740135</t>
  </si>
  <si>
    <t>1400740143</t>
  </si>
  <si>
    <t>1400740105</t>
  </si>
  <si>
    <t>1400740123</t>
  </si>
  <si>
    <t>1400740145</t>
  </si>
  <si>
    <t>1400740108</t>
  </si>
  <si>
    <t>1400740141</t>
  </si>
  <si>
    <t>1400740128</t>
  </si>
  <si>
    <t>1410440118</t>
  </si>
  <si>
    <t>1400740127</t>
  </si>
  <si>
    <t>1400740142</t>
  </si>
  <si>
    <t>1400740125</t>
  </si>
  <si>
    <t>1410740134</t>
  </si>
  <si>
    <t>1430140118</t>
  </si>
  <si>
    <t>赖泽鸿</t>
  </si>
  <si>
    <t>谭亚利</t>
  </si>
  <si>
    <t>宋婷</t>
  </si>
  <si>
    <t>瞿翔宇</t>
  </si>
  <si>
    <t>陈雅丽</t>
  </si>
  <si>
    <t>邓洁</t>
  </si>
  <si>
    <t>李湃瑜</t>
  </si>
  <si>
    <t>张玲</t>
  </si>
  <si>
    <t>赵文灏</t>
  </si>
  <si>
    <t>戴文娜</t>
  </si>
  <si>
    <t>陈娟</t>
  </si>
  <si>
    <t>文祥</t>
  </si>
  <si>
    <t>宋智博</t>
  </si>
  <si>
    <t>胡永安</t>
  </si>
  <si>
    <t>李金鑫</t>
  </si>
  <si>
    <t>梅芳</t>
  </si>
  <si>
    <t>刘远</t>
  </si>
  <si>
    <t>肖潇</t>
  </si>
  <si>
    <t>王宇</t>
  </si>
  <si>
    <t>沈青青</t>
  </si>
  <si>
    <t>程宇霖</t>
  </si>
  <si>
    <t>张楷</t>
  </si>
  <si>
    <t>陈若娴</t>
  </si>
  <si>
    <t>黎史豪</t>
  </si>
  <si>
    <t>杨柯</t>
  </si>
  <si>
    <t>张宇</t>
  </si>
  <si>
    <t>陈功明</t>
  </si>
  <si>
    <t>周泰来</t>
  </si>
  <si>
    <t>张铠</t>
  </si>
  <si>
    <t>唐豪</t>
  </si>
  <si>
    <t>胡晨阳</t>
  </si>
  <si>
    <r>
      <t xml:space="preserve">工设卓越1401班2015-2016学年总绩点排名       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</si>
</sst>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_ "/>
    <numFmt numFmtId="177" formatCode="0.00000_);[Red]\(0.00000\)"/>
    <numFmt numFmtId="178" formatCode="0.00_);[Red]\(0.00\)"/>
    <numFmt numFmtId="179" formatCode="0.0000000_);[Red]\(0.0000000\)"/>
  </numFmts>
  <fonts count="9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7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49" fontId="6" fillId="3" borderId="6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177" fontId="8" fillId="3" borderId="1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5" xfId="0" applyNumberFormat="1" applyFont="1" applyFill="1" applyBorder="1" applyAlignment="1">
      <alignment horizontal="center" vertical="center" wrapText="1"/>
    </xf>
    <xf numFmtId="177" fontId="1" fillId="2" borderId="6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C8" sqref="C8"/>
    </sheetView>
  </sheetViews>
  <sheetFormatPr defaultColWidth="9" defaultRowHeight="14.4"/>
  <cols>
    <col min="1" max="1" width="14" style="1" customWidth="1"/>
    <col min="2" max="2" width="19.109375" style="1" customWidth="1"/>
    <col min="3" max="3" width="15.77734375" style="1" customWidth="1"/>
    <col min="4" max="4" width="17.77734375" style="5" customWidth="1"/>
    <col min="5" max="7" width="17.77734375" style="7" customWidth="1"/>
    <col min="8" max="8" width="17.77734375" style="9" customWidth="1"/>
    <col min="9" max="9" width="17.77734375" style="7" customWidth="1"/>
    <col min="10" max="11" width="17.77734375" style="1" customWidth="1"/>
  </cols>
  <sheetData>
    <row r="1" spans="1:11" ht="39.9" customHeight="1">
      <c r="A1" s="16" t="s">
        <v>74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13.5" customHeight="1">
      <c r="A2" s="19" t="s">
        <v>2</v>
      </c>
      <c r="B2" s="19" t="s">
        <v>0</v>
      </c>
      <c r="C2" s="19" t="s">
        <v>1</v>
      </c>
      <c r="D2" s="21" t="s">
        <v>3</v>
      </c>
      <c r="E2" s="23" t="s">
        <v>8</v>
      </c>
      <c r="F2" s="25" t="s">
        <v>9</v>
      </c>
      <c r="G2" s="25" t="s">
        <v>4</v>
      </c>
      <c r="H2" s="27" t="s">
        <v>10</v>
      </c>
      <c r="I2" s="25" t="s">
        <v>5</v>
      </c>
      <c r="J2" s="19" t="s">
        <v>6</v>
      </c>
      <c r="K2" s="14" t="s">
        <v>7</v>
      </c>
    </row>
    <row r="3" spans="1:11" ht="14.4" customHeight="1">
      <c r="A3" s="20"/>
      <c r="B3" s="20"/>
      <c r="C3" s="20"/>
      <c r="D3" s="22"/>
      <c r="E3" s="24"/>
      <c r="F3" s="26"/>
      <c r="G3" s="26"/>
      <c r="H3" s="28"/>
      <c r="I3" s="26"/>
      <c r="J3" s="20"/>
      <c r="K3" s="15"/>
    </row>
    <row r="4" spans="1:11" ht="19.95" customHeight="1">
      <c r="A4" s="2" t="s">
        <v>11</v>
      </c>
      <c r="B4" s="11" t="s">
        <v>12</v>
      </c>
      <c r="C4" s="11" t="s">
        <v>43</v>
      </c>
      <c r="D4" s="10">
        <v>212.55</v>
      </c>
      <c r="E4" s="6">
        <v>3.8297297297297299</v>
      </c>
      <c r="F4" s="3">
        <f t="shared" ref="F4:F34" si="0">E4*0.7</f>
        <v>2.6808108108108106</v>
      </c>
      <c r="G4" s="3">
        <v>5.9735482931993715</v>
      </c>
      <c r="H4" s="8">
        <f t="shared" ref="H4:H34" si="1">G4*0.3</f>
        <v>1.7920644879598113</v>
      </c>
      <c r="I4" s="3">
        <f t="shared" ref="I4:I34" si="2">F4+H4</f>
        <v>4.4728752987706217</v>
      </c>
      <c r="J4" s="4">
        <v>1</v>
      </c>
      <c r="K4" s="4"/>
    </row>
    <row r="5" spans="1:11" ht="19.95" customHeight="1">
      <c r="A5" s="2" t="s">
        <v>11</v>
      </c>
      <c r="B5" s="11" t="s">
        <v>14</v>
      </c>
      <c r="C5" s="11" t="s">
        <v>45</v>
      </c>
      <c r="D5" s="10">
        <v>225.6</v>
      </c>
      <c r="E5" s="6">
        <v>3.9929203539823006</v>
      </c>
      <c r="F5" s="3">
        <f>E5*0.7</f>
        <v>2.7950442477876103</v>
      </c>
      <c r="G5" s="3">
        <v>3.0716982123809391</v>
      </c>
      <c r="H5" s="8">
        <f>G5*0.3</f>
        <v>0.92150946371428166</v>
      </c>
      <c r="I5" s="3">
        <f>F5+H5</f>
        <v>3.7165537115018918</v>
      </c>
      <c r="J5" s="4">
        <v>2</v>
      </c>
      <c r="K5" s="4"/>
    </row>
    <row r="6" spans="1:11" ht="19.95" customHeight="1">
      <c r="A6" s="2" t="s">
        <v>11</v>
      </c>
      <c r="B6" s="11" t="s">
        <v>15</v>
      </c>
      <c r="C6" s="11" t="s">
        <v>46</v>
      </c>
      <c r="D6" s="10">
        <v>227.35000000000002</v>
      </c>
      <c r="E6" s="6">
        <v>3.9539130434782614</v>
      </c>
      <c r="F6" s="3">
        <f>E6*0.7</f>
        <v>2.7677391304347827</v>
      </c>
      <c r="G6" s="3">
        <v>3.0292321136372546</v>
      </c>
      <c r="H6" s="8">
        <f>G6*0.3</f>
        <v>0.90876963409117639</v>
      </c>
      <c r="I6" s="3">
        <f>F6+H6</f>
        <v>3.6765087645259591</v>
      </c>
      <c r="J6" s="4">
        <v>3</v>
      </c>
      <c r="K6" s="4"/>
    </row>
    <row r="7" spans="1:11" ht="19.95" customHeight="1">
      <c r="A7" s="2" t="s">
        <v>11</v>
      </c>
      <c r="B7" s="11" t="s">
        <v>16</v>
      </c>
      <c r="C7" s="11" t="s">
        <v>47</v>
      </c>
      <c r="D7" s="10">
        <v>222.1</v>
      </c>
      <c r="E7" s="6">
        <v>3.7965811965811964</v>
      </c>
      <c r="F7" s="3">
        <f>E7*0.7</f>
        <v>2.6576068376068371</v>
      </c>
      <c r="G7" s="3">
        <v>2.9584552823977806</v>
      </c>
      <c r="H7" s="8">
        <f>G7*0.3</f>
        <v>0.88753658471933417</v>
      </c>
      <c r="I7" s="3">
        <f>F7+H7</f>
        <v>3.5451434223261713</v>
      </c>
      <c r="J7" s="4">
        <v>4</v>
      </c>
      <c r="K7" s="4"/>
    </row>
    <row r="8" spans="1:11" ht="19.95" customHeight="1">
      <c r="A8" s="2" t="s">
        <v>11</v>
      </c>
      <c r="B8" s="11" t="s">
        <v>17</v>
      </c>
      <c r="C8" s="11" t="s">
        <v>48</v>
      </c>
      <c r="D8" s="10">
        <v>217.5</v>
      </c>
      <c r="E8" s="6">
        <v>3.7826086956521738</v>
      </c>
      <c r="F8" s="3">
        <f>E8*0.7</f>
        <v>2.6478260869565213</v>
      </c>
      <c r="G8" s="3">
        <v>2.8169016199188324</v>
      </c>
      <c r="H8" s="8">
        <f>G8*0.3</f>
        <v>0.84507048597564971</v>
      </c>
      <c r="I8" s="3">
        <f>F8+H8</f>
        <v>3.492896572932171</v>
      </c>
      <c r="J8" s="4">
        <v>5</v>
      </c>
      <c r="K8" s="4"/>
    </row>
    <row r="9" spans="1:11" ht="19.95" customHeight="1">
      <c r="A9" s="2" t="s">
        <v>11</v>
      </c>
      <c r="B9" s="11" t="s">
        <v>13</v>
      </c>
      <c r="C9" s="11" t="s">
        <v>44</v>
      </c>
      <c r="D9" s="10">
        <v>169.6</v>
      </c>
      <c r="E9" s="6">
        <v>3.0558558558558557</v>
      </c>
      <c r="F9" s="3">
        <f>E9*0.7</f>
        <v>2.139099099099099</v>
      </c>
      <c r="G9" s="3">
        <v>3.878554088510942</v>
      </c>
      <c r="H9" s="8">
        <f>G9*0.3</f>
        <v>1.1635662265532825</v>
      </c>
      <c r="I9" s="3">
        <f>F9+H9</f>
        <v>3.3026653256523817</v>
      </c>
      <c r="J9" s="4">
        <v>6</v>
      </c>
      <c r="K9" s="4"/>
    </row>
    <row r="10" spans="1:11" ht="19.95" customHeight="1">
      <c r="A10" s="2" t="s">
        <v>11</v>
      </c>
      <c r="B10" s="11" t="s">
        <v>19</v>
      </c>
      <c r="C10" s="11" t="s">
        <v>50</v>
      </c>
      <c r="D10" s="10">
        <v>219.55</v>
      </c>
      <c r="E10" s="6">
        <v>3.752991452991453</v>
      </c>
      <c r="F10" s="3">
        <f>E10*0.7</f>
        <v>2.6270940170940169</v>
      </c>
      <c r="G10" s="3">
        <v>2.2506869700030405</v>
      </c>
      <c r="H10" s="8">
        <f>G10*0.3</f>
        <v>0.67520609100091211</v>
      </c>
      <c r="I10" s="3">
        <f>F10+H10</f>
        <v>3.3023001080949292</v>
      </c>
      <c r="J10" s="4">
        <v>7</v>
      </c>
      <c r="K10" s="4"/>
    </row>
    <row r="11" spans="1:11" ht="19.95" customHeight="1">
      <c r="A11" s="2" t="s">
        <v>11</v>
      </c>
      <c r="B11" s="11" t="s">
        <v>18</v>
      </c>
      <c r="C11" s="11" t="s">
        <v>49</v>
      </c>
      <c r="D11" s="10">
        <v>192.65</v>
      </c>
      <c r="E11" s="6">
        <v>3.4711711711711715</v>
      </c>
      <c r="F11" s="3">
        <f>E11*0.7</f>
        <v>2.4298198198198198</v>
      </c>
      <c r="G11" s="3">
        <v>2.7461247886793583</v>
      </c>
      <c r="H11" s="8">
        <f>G11*0.3</f>
        <v>0.82383743660380748</v>
      </c>
      <c r="I11" s="3">
        <f>F11+H11</f>
        <v>3.2536572564236272</v>
      </c>
      <c r="J11" s="4">
        <v>8</v>
      </c>
      <c r="K11" s="4"/>
    </row>
    <row r="12" spans="1:11" ht="19.95" customHeight="1">
      <c r="A12" s="2" t="s">
        <v>11</v>
      </c>
      <c r="B12" s="11" t="s">
        <v>31</v>
      </c>
      <c r="C12" s="11" t="s">
        <v>62</v>
      </c>
      <c r="D12" s="10">
        <v>219.8</v>
      </c>
      <c r="E12" s="6">
        <v>3.8902654867256641</v>
      </c>
      <c r="F12" s="3">
        <f>E12*0.7</f>
        <v>2.7231858407079645</v>
      </c>
      <c r="G12" s="3">
        <v>1.4013649951293514</v>
      </c>
      <c r="H12" s="8">
        <f>G12*0.3</f>
        <v>0.42040949853880544</v>
      </c>
      <c r="I12" s="3">
        <f>F12+H12</f>
        <v>3.1435953392467701</v>
      </c>
      <c r="J12" s="4">
        <v>9</v>
      </c>
      <c r="K12" s="4"/>
    </row>
    <row r="13" spans="1:11" ht="19.95" customHeight="1">
      <c r="A13" s="2" t="s">
        <v>11</v>
      </c>
      <c r="B13" s="11" t="s">
        <v>20</v>
      </c>
      <c r="C13" s="11" t="s">
        <v>51</v>
      </c>
      <c r="D13" s="10">
        <v>191.20000000000002</v>
      </c>
      <c r="E13" s="6">
        <v>3.4450450450450454</v>
      </c>
      <c r="F13" s="3">
        <f>E13*0.7</f>
        <v>2.4115315315315318</v>
      </c>
      <c r="G13" s="3">
        <v>2.1091333075240923</v>
      </c>
      <c r="H13" s="8">
        <f>G13*0.3</f>
        <v>0.63273999225722766</v>
      </c>
      <c r="I13" s="3">
        <f>F13+H13</f>
        <v>3.0442715237887592</v>
      </c>
      <c r="J13" s="4">
        <v>10</v>
      </c>
      <c r="K13" s="4"/>
    </row>
    <row r="14" spans="1:11" ht="19.95" customHeight="1">
      <c r="A14" s="2" t="s">
        <v>11</v>
      </c>
      <c r="B14" s="11" t="s">
        <v>21</v>
      </c>
      <c r="C14" s="11" t="s">
        <v>52</v>
      </c>
      <c r="D14" s="10">
        <v>197.05</v>
      </c>
      <c r="E14" s="6">
        <v>3.4269565217391307</v>
      </c>
      <c r="F14" s="3">
        <f>E14*0.7</f>
        <v>2.3988695652173915</v>
      </c>
      <c r="G14" s="3">
        <v>2.1091333075240923</v>
      </c>
      <c r="H14" s="8">
        <f>G14*0.3</f>
        <v>0.63273999225722766</v>
      </c>
      <c r="I14" s="3">
        <f>F14+H14</f>
        <v>3.0316095574746189</v>
      </c>
      <c r="J14" s="4">
        <v>11</v>
      </c>
      <c r="K14" s="4"/>
    </row>
    <row r="15" spans="1:11" ht="19.95" customHeight="1">
      <c r="A15" s="2" t="s">
        <v>11</v>
      </c>
      <c r="B15" s="11" t="s">
        <v>28</v>
      </c>
      <c r="C15" s="11" t="s">
        <v>59</v>
      </c>
      <c r="D15" s="10">
        <v>208</v>
      </c>
      <c r="E15" s="6">
        <v>3.6814159292035398</v>
      </c>
      <c r="F15" s="3">
        <f>E15*0.7</f>
        <v>2.5769911504424776</v>
      </c>
      <c r="G15" s="3">
        <v>1.4721418263688264</v>
      </c>
      <c r="H15" s="8">
        <f>G15*0.3</f>
        <v>0.44164254791064789</v>
      </c>
      <c r="I15" s="3">
        <f>F15+H15</f>
        <v>3.0186336983531254</v>
      </c>
      <c r="J15" s="4">
        <v>12</v>
      </c>
      <c r="K15" s="4"/>
    </row>
    <row r="16" spans="1:11" ht="19.95" customHeight="1">
      <c r="A16" s="2" t="s">
        <v>11</v>
      </c>
      <c r="B16" s="11" t="s">
        <v>27</v>
      </c>
      <c r="C16" s="11" t="s">
        <v>58</v>
      </c>
      <c r="D16" s="10">
        <v>199.15</v>
      </c>
      <c r="E16" s="6">
        <v>3.5882882882882883</v>
      </c>
      <c r="F16" s="3">
        <f>E16*0.7</f>
        <v>2.5118018018018016</v>
      </c>
      <c r="G16" s="3">
        <v>1.6136954888477746</v>
      </c>
      <c r="H16" s="8">
        <f>G16*0.3</f>
        <v>0.48410864665433234</v>
      </c>
      <c r="I16" s="3">
        <f>F16+H16</f>
        <v>2.9959104484561339</v>
      </c>
      <c r="J16" s="4">
        <v>13</v>
      </c>
      <c r="K16" s="4"/>
    </row>
    <row r="17" spans="1:11" ht="19.95" customHeight="1">
      <c r="A17" s="2" t="s">
        <v>11</v>
      </c>
      <c r="B17" s="11" t="s">
        <v>22</v>
      </c>
      <c r="C17" s="11" t="s">
        <v>53</v>
      </c>
      <c r="D17" s="10">
        <v>183</v>
      </c>
      <c r="E17" s="6">
        <v>3.3577981651376145</v>
      </c>
      <c r="F17" s="3">
        <f>E17*0.7</f>
        <v>2.3504587155963299</v>
      </c>
      <c r="G17" s="3">
        <v>2.0383564762846174</v>
      </c>
      <c r="H17" s="8">
        <f>G17*0.3</f>
        <v>0.61150694288538521</v>
      </c>
      <c r="I17" s="3">
        <f>F17+H17</f>
        <v>2.9619656584817151</v>
      </c>
      <c r="J17" s="4">
        <v>14</v>
      </c>
      <c r="K17" s="4"/>
    </row>
    <row r="18" spans="1:11" ht="19.95" customHeight="1">
      <c r="A18" s="2" t="s">
        <v>11</v>
      </c>
      <c r="B18" s="11" t="s">
        <v>32</v>
      </c>
      <c r="C18" s="11" t="s">
        <v>63</v>
      </c>
      <c r="D18" s="10">
        <v>207.79999999999998</v>
      </c>
      <c r="E18" s="6">
        <v>3.6139130434782607</v>
      </c>
      <c r="F18" s="3">
        <f>E18*0.7</f>
        <v>2.5297391304347823</v>
      </c>
      <c r="G18" s="3">
        <v>1.4013649951293514</v>
      </c>
      <c r="H18" s="8">
        <f>G18*0.3</f>
        <v>0.42040949853880544</v>
      </c>
      <c r="I18" s="3">
        <f>F18+H18</f>
        <v>2.9501486289735879</v>
      </c>
      <c r="J18" s="4">
        <v>15</v>
      </c>
      <c r="K18" s="4"/>
    </row>
    <row r="19" spans="1:11" ht="19.95" customHeight="1">
      <c r="A19" s="2" t="s">
        <v>11</v>
      </c>
      <c r="B19" s="11" t="s">
        <v>41</v>
      </c>
      <c r="C19" s="11" t="s">
        <v>72</v>
      </c>
      <c r="D19" s="10">
        <v>172.64999999999998</v>
      </c>
      <c r="E19" s="6">
        <v>3.1108108108108103</v>
      </c>
      <c r="F19" s="3">
        <f>E19*0.7</f>
        <v>2.177567567567567</v>
      </c>
      <c r="G19" s="3">
        <v>2.5315091151519882</v>
      </c>
      <c r="H19" s="8">
        <f>G19*0.3</f>
        <v>0.75945273454559648</v>
      </c>
      <c r="I19" s="3">
        <f>F19+H19</f>
        <v>2.9370203021131633</v>
      </c>
      <c r="J19" s="4">
        <v>16</v>
      </c>
      <c r="K19" s="4"/>
    </row>
    <row r="20" spans="1:11" ht="19.95" customHeight="1">
      <c r="A20" s="2" t="s">
        <v>11</v>
      </c>
      <c r="B20" s="11" t="s">
        <v>36</v>
      </c>
      <c r="C20" s="11" t="s">
        <v>67</v>
      </c>
      <c r="D20" s="10">
        <v>191.55</v>
      </c>
      <c r="E20" s="6">
        <v>3.6141509433962264</v>
      </c>
      <c r="F20" s="3">
        <f>E20*0.7</f>
        <v>2.5299056603773584</v>
      </c>
      <c r="G20" s="3">
        <v>1.2598113326504041</v>
      </c>
      <c r="H20" s="8">
        <f>G20*0.3</f>
        <v>0.3779433997951212</v>
      </c>
      <c r="I20" s="3">
        <f>F20+H20</f>
        <v>2.9078490601724796</v>
      </c>
      <c r="J20" s="4">
        <v>17</v>
      </c>
      <c r="K20" s="4"/>
    </row>
    <row r="21" spans="1:11" ht="19.95" customHeight="1">
      <c r="A21" s="2" t="s">
        <v>11</v>
      </c>
      <c r="B21" s="11" t="s">
        <v>23</v>
      </c>
      <c r="C21" s="11" t="s">
        <v>54</v>
      </c>
      <c r="D21" s="10">
        <v>188.8</v>
      </c>
      <c r="E21" s="6">
        <v>3.2273504273504274</v>
      </c>
      <c r="F21" s="3">
        <f>E21*0.7</f>
        <v>2.2591452991452989</v>
      </c>
      <c r="G21" s="3">
        <v>2.0383564762846174</v>
      </c>
      <c r="H21" s="8">
        <f>G21*0.3</f>
        <v>0.61150694288538521</v>
      </c>
      <c r="I21" s="3">
        <f>F21+H21</f>
        <v>2.8706522420306841</v>
      </c>
      <c r="J21" s="4">
        <v>18</v>
      </c>
      <c r="K21" s="4"/>
    </row>
    <row r="22" spans="1:11" ht="19.95" customHeight="1">
      <c r="A22" s="2" t="s">
        <v>11</v>
      </c>
      <c r="B22" s="11" t="s">
        <v>25</v>
      </c>
      <c r="C22" s="11" t="s">
        <v>56</v>
      </c>
      <c r="D22" s="10">
        <v>170.2</v>
      </c>
      <c r="E22" s="6">
        <v>3.337254901960784</v>
      </c>
      <c r="F22" s="3">
        <f>E22*0.7</f>
        <v>2.3360784313725484</v>
      </c>
      <c r="G22" s="3">
        <v>1.7552491513267228</v>
      </c>
      <c r="H22" s="8">
        <f>G22*0.3</f>
        <v>0.52657474539801685</v>
      </c>
      <c r="I22" s="3">
        <f>F22+H22</f>
        <v>2.8626531767705652</v>
      </c>
      <c r="J22" s="4">
        <v>19</v>
      </c>
      <c r="K22" s="4"/>
    </row>
    <row r="23" spans="1:11" ht="19.95" customHeight="1">
      <c r="A23" s="2" t="s">
        <v>11</v>
      </c>
      <c r="B23" s="11" t="s">
        <v>34</v>
      </c>
      <c r="C23" s="11" t="s">
        <v>65</v>
      </c>
      <c r="D23" s="10">
        <v>198.65</v>
      </c>
      <c r="E23" s="6">
        <v>3.5159292035398231</v>
      </c>
      <c r="F23" s="3">
        <f>E23*0.7</f>
        <v>2.4611504424778761</v>
      </c>
      <c r="G23" s="3">
        <v>1.3305881638898782</v>
      </c>
      <c r="H23" s="8">
        <f>G23*0.3</f>
        <v>0.39917644916696343</v>
      </c>
      <c r="I23" s="3">
        <f>F23+H23</f>
        <v>2.8603268916448394</v>
      </c>
      <c r="J23" s="4">
        <v>20</v>
      </c>
      <c r="K23" s="4"/>
    </row>
    <row r="24" spans="1:11" ht="19.95" customHeight="1">
      <c r="A24" s="2" t="s">
        <v>11</v>
      </c>
      <c r="B24" s="11" t="s">
        <v>29</v>
      </c>
      <c r="C24" s="11" t="s">
        <v>60</v>
      </c>
      <c r="D24" s="10">
        <v>197.54999999999998</v>
      </c>
      <c r="E24" s="6">
        <v>3.4356521739130432</v>
      </c>
      <c r="F24" s="3">
        <f>E24*0.7</f>
        <v>2.40495652173913</v>
      </c>
      <c r="G24" s="3">
        <v>1.4721418263688264</v>
      </c>
      <c r="H24" s="8">
        <f>G24*0.3</f>
        <v>0.44164254791064789</v>
      </c>
      <c r="I24" s="3">
        <f>F24+H24</f>
        <v>2.8465990696497778</v>
      </c>
      <c r="J24" s="4">
        <v>21</v>
      </c>
      <c r="K24" s="4"/>
    </row>
    <row r="25" spans="1:11" ht="19.95" customHeight="1">
      <c r="A25" s="2" t="s">
        <v>11</v>
      </c>
      <c r="B25" s="11" t="s">
        <v>40</v>
      </c>
      <c r="C25" s="11" t="s">
        <v>71</v>
      </c>
      <c r="D25" s="10">
        <v>192.50000000000003</v>
      </c>
      <c r="E25" s="6">
        <v>3.468468468468469</v>
      </c>
      <c r="F25" s="3">
        <f>E25*0.7</f>
        <v>2.4279279279279282</v>
      </c>
      <c r="G25" s="3">
        <v>1.18903450141093</v>
      </c>
      <c r="H25" s="8">
        <f>G25*0.3</f>
        <v>0.35671035042327898</v>
      </c>
      <c r="I25" s="3">
        <f>F25+H25</f>
        <v>2.7846382783512071</v>
      </c>
      <c r="J25" s="4">
        <v>22</v>
      </c>
      <c r="K25" s="4"/>
    </row>
    <row r="26" spans="1:11" ht="19.95" customHeight="1">
      <c r="A26" s="2" t="s">
        <v>11</v>
      </c>
      <c r="B26" s="12" t="s">
        <v>35</v>
      </c>
      <c r="C26" s="12" t="s">
        <v>66</v>
      </c>
      <c r="D26" s="10">
        <v>180.45000000000005</v>
      </c>
      <c r="E26" s="6">
        <v>3.2513513513513521</v>
      </c>
      <c r="F26" s="3">
        <f>E26*0.7</f>
        <v>2.2759459459459461</v>
      </c>
      <c r="G26" s="3">
        <v>1.3305881638898782</v>
      </c>
      <c r="H26" s="8">
        <f>G26*0.3</f>
        <v>0.39917644916696343</v>
      </c>
      <c r="I26" s="3">
        <f>F26+H26</f>
        <v>2.6751223951129095</v>
      </c>
      <c r="J26" s="4">
        <v>23</v>
      </c>
      <c r="K26" s="4"/>
    </row>
    <row r="27" spans="1:11" ht="19.95" customHeight="1">
      <c r="A27" s="2" t="s">
        <v>11</v>
      </c>
      <c r="B27" s="12" t="s">
        <v>33</v>
      </c>
      <c r="C27" s="12" t="s">
        <v>64</v>
      </c>
      <c r="D27" s="10">
        <v>178.64999999999998</v>
      </c>
      <c r="E27" s="6">
        <v>3.2189189189189187</v>
      </c>
      <c r="F27" s="3">
        <f>E27*0.7</f>
        <v>2.2532432432432428</v>
      </c>
      <c r="G27" s="3">
        <v>1.4013649951293514</v>
      </c>
      <c r="H27" s="8">
        <f>G27*0.3</f>
        <v>0.42040949853880544</v>
      </c>
      <c r="I27" s="3">
        <f>F27+H27</f>
        <v>2.6736527417820484</v>
      </c>
      <c r="J27" s="4">
        <v>24</v>
      </c>
      <c r="K27" s="4"/>
    </row>
    <row r="28" spans="1:11" ht="19.95" customHeight="1">
      <c r="A28" s="2" t="s">
        <v>11</v>
      </c>
      <c r="B28" s="12" t="s">
        <v>24</v>
      </c>
      <c r="C28" s="12" t="s">
        <v>55</v>
      </c>
      <c r="D28" s="10">
        <v>125.7</v>
      </c>
      <c r="E28" s="6">
        <v>2.9576470588235293</v>
      </c>
      <c r="F28" s="3">
        <f>E28*0.7</f>
        <v>2.0703529411764703</v>
      </c>
      <c r="G28" s="3">
        <v>1.9675796450451442</v>
      </c>
      <c r="H28" s="8">
        <f>G28*0.3</f>
        <v>0.5902738935135432</v>
      </c>
      <c r="I28" s="3">
        <f>F28+H28</f>
        <v>2.6606268346900137</v>
      </c>
      <c r="J28" s="4">
        <v>25</v>
      </c>
      <c r="K28" s="4"/>
    </row>
    <row r="29" spans="1:11" ht="19.95" customHeight="1">
      <c r="A29" s="2" t="s">
        <v>11</v>
      </c>
      <c r="B29" s="12" t="s">
        <v>42</v>
      </c>
      <c r="C29" s="12" t="s">
        <v>73</v>
      </c>
      <c r="D29" s="10">
        <v>154.5</v>
      </c>
      <c r="E29" s="6">
        <v>2.834862385321101</v>
      </c>
      <c r="F29" s="3">
        <f>E29*0.7</f>
        <v>1.9844036697247707</v>
      </c>
      <c r="G29" s="3">
        <v>2.243453475821366</v>
      </c>
      <c r="H29" s="8">
        <f>G29*0.3</f>
        <v>0.67303604274640982</v>
      </c>
      <c r="I29" s="3">
        <f>F29+H29</f>
        <v>2.6574397124711804</v>
      </c>
      <c r="J29" s="4">
        <v>26</v>
      </c>
      <c r="K29" s="4"/>
    </row>
    <row r="30" spans="1:11" ht="19.95" customHeight="1">
      <c r="A30" s="2" t="s">
        <v>11</v>
      </c>
      <c r="B30" s="12" t="s">
        <v>26</v>
      </c>
      <c r="C30" s="12" t="s">
        <v>57</v>
      </c>
      <c r="D30" s="10">
        <v>160.4</v>
      </c>
      <c r="E30" s="6">
        <v>3.0264150943396229</v>
      </c>
      <c r="F30" s="3">
        <f>E30*0.7</f>
        <v>2.1184905660377358</v>
      </c>
      <c r="G30" s="3">
        <v>1.7552491513267228</v>
      </c>
      <c r="H30" s="8">
        <f>G30*0.3</f>
        <v>0.52657474539801685</v>
      </c>
      <c r="I30" s="3">
        <f>F30+H30</f>
        <v>2.6450653114357525</v>
      </c>
      <c r="J30" s="4">
        <v>27</v>
      </c>
      <c r="K30" s="4"/>
    </row>
    <row r="31" spans="1:11" ht="19.95" customHeight="1">
      <c r="A31" s="2" t="s">
        <v>11</v>
      </c>
      <c r="B31" s="12" t="s">
        <v>37</v>
      </c>
      <c r="C31" s="12" t="s">
        <v>68</v>
      </c>
      <c r="D31" s="10">
        <v>180.05</v>
      </c>
      <c r="E31" s="6">
        <v>3.1867256637168144</v>
      </c>
      <c r="F31" s="3">
        <f>E31*0.7</f>
        <v>2.2307079646017698</v>
      </c>
      <c r="G31" s="3">
        <v>1.2598113326504041</v>
      </c>
      <c r="H31" s="8">
        <f>G31*0.3</f>
        <v>0.3779433997951212</v>
      </c>
      <c r="I31" s="3">
        <f>F31+H31</f>
        <v>2.6086513643968909</v>
      </c>
      <c r="J31" s="4">
        <v>28</v>
      </c>
      <c r="K31" s="4"/>
    </row>
    <row r="32" spans="1:11" ht="19.95" customHeight="1">
      <c r="A32" s="2" t="s">
        <v>11</v>
      </c>
      <c r="B32" s="12" t="s">
        <v>38</v>
      </c>
      <c r="C32" s="12" t="s">
        <v>69</v>
      </c>
      <c r="D32" s="10">
        <v>148.85</v>
      </c>
      <c r="E32" s="6">
        <v>2.9769999999999999</v>
      </c>
      <c r="F32" s="3">
        <f>E32*0.7</f>
        <v>2.0838999999999999</v>
      </c>
      <c r="G32" s="3">
        <v>1.2598113326504041</v>
      </c>
      <c r="H32" s="8">
        <f>G32*0.3</f>
        <v>0.3779433997951212</v>
      </c>
      <c r="I32" s="3">
        <f>F32+H32</f>
        <v>2.461843399795121</v>
      </c>
      <c r="J32" s="4">
        <v>29</v>
      </c>
      <c r="K32" s="4"/>
    </row>
    <row r="33" spans="1:11" ht="19.95" customHeight="1">
      <c r="A33" s="2" t="s">
        <v>11</v>
      </c>
      <c r="B33" s="12" t="s">
        <v>39</v>
      </c>
      <c r="C33" s="12" t="s">
        <v>70</v>
      </c>
      <c r="D33" s="10">
        <v>160.79999999999998</v>
      </c>
      <c r="E33" s="6">
        <v>2.7965217391304344</v>
      </c>
      <c r="F33" s="3">
        <f>E33*0.7</f>
        <v>1.9575652173913041</v>
      </c>
      <c r="G33" s="3">
        <v>1.2598113326504041</v>
      </c>
      <c r="H33" s="8">
        <f>G33*0.3</f>
        <v>0.3779433997951212</v>
      </c>
      <c r="I33" s="3">
        <f>F33+H33</f>
        <v>2.3355086171864254</v>
      </c>
      <c r="J33" s="4">
        <v>30</v>
      </c>
      <c r="K33" s="4"/>
    </row>
    <row r="34" spans="1:11" ht="19.95" customHeight="1">
      <c r="A34" s="2" t="s">
        <v>11</v>
      </c>
      <c r="B34" s="12" t="s">
        <v>30</v>
      </c>
      <c r="C34" s="12" t="s">
        <v>61</v>
      </c>
      <c r="D34" s="10">
        <v>136.1</v>
      </c>
      <c r="E34" s="13">
        <v>2.668627450980392</v>
      </c>
      <c r="F34" s="3">
        <f>E34*0.7</f>
        <v>1.8680392156862742</v>
      </c>
      <c r="G34" s="3">
        <v>1.4721418263688264</v>
      </c>
      <c r="H34" s="8">
        <f>G34*0.3</f>
        <v>0.44164254791064789</v>
      </c>
      <c r="I34" s="3">
        <f>F34+H34</f>
        <v>2.309681763596922</v>
      </c>
      <c r="J34" s="4">
        <v>31</v>
      </c>
      <c r="K34" s="4"/>
    </row>
  </sheetData>
  <sortState ref="A4:K34">
    <sortCondition ref="J2"/>
  </sortState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ageMargins left="0.75" right="0.75" top="1" bottom="1" header="0.51180555555555596" footer="0.51180555555555596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Administrator</cp:lastModifiedBy>
  <cp:lastPrinted>2016-11-02T09:33:52Z</cp:lastPrinted>
  <dcterms:created xsi:type="dcterms:W3CDTF">2016-10-03T12:59:00Z</dcterms:created>
  <dcterms:modified xsi:type="dcterms:W3CDTF">2016-11-02T11:18:22Z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