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<sst xmlns="http://schemas.openxmlformats.org/spreadsheetml/2006/main" count="101">
  <si>
    <r>
      <t xml:space="preserve">土木工程1405班2015-2016学年总绩点排名          </t>
    </r>
    <r>
      <rPr>
        <b/>
        <sz val="1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</si>
  <si>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</si>
  <si>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</si>
  <si>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</si>
  <si>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</si>
  <si>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</si>
  <si>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</si>
  <si>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</si>
  <si>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</si>
  <si>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</si>
  <si>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</si>
  <si>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</si>
  <si>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土木1405</t>
  </si>
  <si>
    <t>1400440540</t>
  </si>
  <si>
    <t>孙辉斌</t>
  </si>
  <si>
    <t>1400440514</t>
  </si>
  <si>
    <t>龙赞中</t>
  </si>
  <si>
    <t>1400440503</t>
  </si>
  <si>
    <t>陈钰</t>
  </si>
  <si>
    <t>1400440513</t>
  </si>
  <si>
    <t>蔡伟明</t>
  </si>
  <si>
    <t>1400440515</t>
  </si>
  <si>
    <t>陈卓群</t>
  </si>
  <si>
    <t>1400740229</t>
  </si>
  <si>
    <t>杨凯</t>
  </si>
  <si>
    <t>1400440504</t>
  </si>
  <si>
    <t>谭凌荣</t>
  </si>
  <si>
    <t>1400440506</t>
  </si>
  <si>
    <t>木合塔尔·依马尔</t>
  </si>
  <si>
    <t>1400440501</t>
  </si>
  <si>
    <t>胡天真</t>
  </si>
  <si>
    <t>1400440507</t>
  </si>
  <si>
    <t>何涛</t>
  </si>
  <si>
    <t>1400440509</t>
  </si>
  <si>
    <t>蔡於超</t>
  </si>
  <si>
    <t>1420440123</t>
  </si>
  <si>
    <t>陈军旭</t>
  </si>
  <si>
    <t>1400440502</t>
  </si>
  <si>
    <t>唐敏</t>
  </si>
  <si>
    <t>1420840130</t>
  </si>
  <si>
    <t>邓添</t>
  </si>
  <si>
    <t>1400440526</t>
  </si>
  <si>
    <t>罗瑜</t>
  </si>
  <si>
    <t>1400440508</t>
  </si>
  <si>
    <t>王崇旭</t>
  </si>
  <si>
    <t>1400440510</t>
  </si>
  <si>
    <t>辛宗恒</t>
  </si>
  <si>
    <t>1400440538</t>
  </si>
  <si>
    <t>刘旭煦</t>
  </si>
  <si>
    <t>1400440505</t>
  </si>
  <si>
    <t>李四友</t>
  </si>
  <si>
    <t>1400440533</t>
  </si>
  <si>
    <t>陈征</t>
  </si>
  <si>
    <t>1400440534</t>
  </si>
  <si>
    <t>沈书竹</t>
  </si>
  <si>
    <t>1400440536</t>
  </si>
  <si>
    <t>贺屹东</t>
  </si>
  <si>
    <t>1400440524</t>
  </si>
  <si>
    <t>禹里</t>
  </si>
  <si>
    <t>1400440521</t>
  </si>
  <si>
    <t>邹晨</t>
  </si>
  <si>
    <t>1400440535</t>
  </si>
  <si>
    <t>滕玉祥</t>
  </si>
  <si>
    <t>1400440519</t>
  </si>
  <si>
    <t>龙尚儒</t>
  </si>
  <si>
    <t>1400440511</t>
  </si>
  <si>
    <t>余钧</t>
  </si>
  <si>
    <t>1400440530</t>
  </si>
  <si>
    <t>彭晋</t>
  </si>
  <si>
    <t>1400540221</t>
  </si>
  <si>
    <t>刘翰槟</t>
  </si>
  <si>
    <t>1400440517</t>
  </si>
  <si>
    <t>彭宇航</t>
  </si>
  <si>
    <t>1400440522</t>
  </si>
  <si>
    <t>李伟宏</t>
  </si>
  <si>
    <t>1400440532</t>
  </si>
  <si>
    <t>曹剑波</t>
  </si>
  <si>
    <t>1400440531</t>
  </si>
  <si>
    <t>刘宇龙</t>
  </si>
  <si>
    <t>1400440528</t>
  </si>
  <si>
    <t>徐善良</t>
  </si>
  <si>
    <t>1400440520</t>
  </si>
  <si>
    <t>卿德龙</t>
  </si>
  <si>
    <t>1400440529</t>
  </si>
  <si>
    <t>贺亚思</t>
  </si>
  <si>
    <t>1400440537</t>
  </si>
  <si>
    <t>胡金滔</t>
  </si>
  <si>
    <t>1400440541</t>
  </si>
  <si>
    <t>邓军军</t>
  </si>
  <si>
    <t>1400440512</t>
  </si>
  <si>
    <t>张晓杰</t>
  </si>
  <si>
    <t>1400440542</t>
  </si>
  <si>
    <t>罗文仲</t>
  </si>
  <si>
    <t>1400440539</t>
  </si>
  <si>
    <t>蒋仲春</t>
  </si>
  <si>
    <t>1400440523</t>
  </si>
  <si>
    <t>黄渊资</t>
  </si>
  <si>
    <t>1400440525</t>
  </si>
  <si>
    <t>李昭阳</t>
  </si>
  <si>
    <t>1400440518</t>
  </si>
  <si>
    <t>李雄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</si>
</sst>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176" formatCode="0.0000000_);[Red]\(0.0000000\)"/>
    <numFmt numFmtId="177" formatCode="0.00000_);[Red]\(0.00000\)"/>
    <numFmt numFmtId="41" formatCode="_ * #,##0_ ;_ * \-#,##0_ ;_ * &quot;-&quot;_ ;_ @_ "/>
    <numFmt numFmtId="178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179" formatCode="0.0000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2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13" fillId="16" borderId="10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9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79" fontId="2" fillId="2" borderId="6" xfId="0" applyNumberFormat="1" applyFont="1" applyFill="1" applyBorder="1" applyAlignment="1">
      <alignment horizontal="center" vertical="center" wrapText="1"/>
    </xf>
    <xf numFmtId="179" fontId="2" fillId="2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7"/>
  <sheetViews>
    <sheetView tabSelected="1" topLeftCell="A4" workbookViewId="0">
      <selection activeCell="C13" sqref="C13"/>
    </sheetView>
  </sheetViews>
  <sheetFormatPr defaultColWidth="9" defaultRowHeight="13.5"/>
  <cols>
    <col min="1" max="1" width="10.875" style="1" customWidth="1"/>
    <col min="2" max="2" width="10.75" style="1" customWidth="1"/>
    <col min="3" max="3" width="11.875" style="1" customWidth="1"/>
    <col min="4" max="4" width="10.125" style="2" customWidth="1"/>
    <col min="5" max="5" width="12.875" style="3" customWidth="1"/>
    <col min="6" max="6" width="13.625" style="3" customWidth="1"/>
    <col min="7" max="7" width="12" style="3" customWidth="1"/>
    <col min="8" max="8" width="13.625" style="4" customWidth="1"/>
    <col min="9" max="9" width="10.375" style="3" customWidth="1"/>
    <col min="10" max="10" width="8.25" style="1" customWidth="1"/>
    <col min="11" max="11" width="8.7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4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25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26"/>
    </row>
    <row r="4" ht="14.1" customHeight="1" spans="1:11">
      <c r="A4" s="15" t="s">
        <v>12</v>
      </c>
      <c r="B4" s="16" t="s">
        <v>13</v>
      </c>
      <c r="C4" s="17" t="s">
        <v>14</v>
      </c>
      <c r="D4" s="18">
        <v>192.75</v>
      </c>
      <c r="E4" s="19">
        <v>3.2125</v>
      </c>
      <c r="F4" s="20">
        <f t="shared" ref="F4:F47" si="0">E4*0.7</f>
        <v>2.24875</v>
      </c>
      <c r="G4" s="20">
        <v>6.28618043449698</v>
      </c>
      <c r="H4" s="21">
        <f t="shared" ref="H4:H47" si="1">G4*0.3</f>
        <v>1.88585413034909</v>
      </c>
      <c r="I4" s="20">
        <f t="shared" ref="I4:I47" si="2">F4+H4</f>
        <v>4.13460413034909</v>
      </c>
      <c r="J4" s="27">
        <v>1</v>
      </c>
      <c r="K4" s="27"/>
    </row>
    <row r="5" ht="14.1" customHeight="1" spans="1:11">
      <c r="A5" s="15" t="s">
        <v>12</v>
      </c>
      <c r="B5" s="16" t="s">
        <v>15</v>
      </c>
      <c r="C5" s="17" t="s">
        <v>16</v>
      </c>
      <c r="D5" s="18">
        <v>187.15</v>
      </c>
      <c r="E5" s="19">
        <v>3.01854838709677</v>
      </c>
      <c r="F5" s="20">
        <f t="shared" si="0"/>
        <v>2.11298387096774</v>
      </c>
      <c r="G5" s="20">
        <v>3.7429281434884</v>
      </c>
      <c r="H5" s="21">
        <f t="shared" si="1"/>
        <v>1.12287844304652</v>
      </c>
      <c r="I5" s="20">
        <f t="shared" si="2"/>
        <v>3.23586231401426</v>
      </c>
      <c r="J5" s="27">
        <v>2</v>
      </c>
      <c r="K5" s="27"/>
    </row>
    <row r="6" ht="14.1" customHeight="1" spans="1:11">
      <c r="A6" s="15" t="s">
        <v>12</v>
      </c>
      <c r="B6" s="16" t="s">
        <v>17</v>
      </c>
      <c r="C6" s="17" t="s">
        <v>18</v>
      </c>
      <c r="D6" s="18">
        <v>202.8</v>
      </c>
      <c r="E6" s="19">
        <v>3.38</v>
      </c>
      <c r="F6" s="20">
        <f t="shared" si="0"/>
        <v>2.366</v>
      </c>
      <c r="G6" s="20">
        <v>2.17784981056004</v>
      </c>
      <c r="H6" s="21">
        <f t="shared" si="1"/>
        <v>0.653354943168012</v>
      </c>
      <c r="I6" s="20">
        <f t="shared" si="2"/>
        <v>3.01935494316801</v>
      </c>
      <c r="J6" s="27">
        <v>3</v>
      </c>
      <c r="K6" s="27"/>
    </row>
    <row r="7" ht="14.1" customHeight="1" spans="1:11">
      <c r="A7" s="15" t="s">
        <v>12</v>
      </c>
      <c r="B7" s="16" t="s">
        <v>19</v>
      </c>
      <c r="C7" s="17" t="s">
        <v>20</v>
      </c>
      <c r="D7" s="18">
        <v>146.75</v>
      </c>
      <c r="E7" s="19">
        <v>2.32936507936508</v>
      </c>
      <c r="F7" s="20">
        <f t="shared" si="0"/>
        <v>1.63055555555556</v>
      </c>
      <c r="G7" s="20">
        <v>4.52546730995257</v>
      </c>
      <c r="H7" s="21">
        <f t="shared" si="1"/>
        <v>1.35764019298577</v>
      </c>
      <c r="I7" s="20">
        <f t="shared" si="2"/>
        <v>2.98819574854133</v>
      </c>
      <c r="J7" s="27">
        <v>4</v>
      </c>
      <c r="K7" s="27"/>
    </row>
    <row r="8" ht="14.1" customHeight="1" spans="1:11">
      <c r="A8" s="15" t="s">
        <v>12</v>
      </c>
      <c r="B8" s="16" t="s">
        <v>21</v>
      </c>
      <c r="C8" s="17" t="s">
        <v>22</v>
      </c>
      <c r="D8" s="18">
        <v>160.6</v>
      </c>
      <c r="E8" s="19">
        <v>2.59032258064516</v>
      </c>
      <c r="F8" s="20">
        <f t="shared" si="0"/>
        <v>1.81322580645161</v>
      </c>
      <c r="G8" s="20">
        <v>3.15602376864026</v>
      </c>
      <c r="H8" s="21">
        <f t="shared" si="1"/>
        <v>0.946807130592079</v>
      </c>
      <c r="I8" s="20">
        <f t="shared" si="2"/>
        <v>2.76003293704369</v>
      </c>
      <c r="J8" s="27">
        <v>5</v>
      </c>
      <c r="K8" s="27"/>
    </row>
    <row r="9" ht="14.1" customHeight="1" spans="1:11">
      <c r="A9" s="15" t="s">
        <v>12</v>
      </c>
      <c r="B9" s="16" t="s">
        <v>23</v>
      </c>
      <c r="C9" s="17" t="s">
        <v>24</v>
      </c>
      <c r="D9" s="18">
        <v>178.4</v>
      </c>
      <c r="E9" s="19">
        <v>2.92459016393443</v>
      </c>
      <c r="F9" s="20">
        <f t="shared" si="0"/>
        <v>2.0472131147541</v>
      </c>
      <c r="G9" s="20">
        <v>2.17784981056004</v>
      </c>
      <c r="H9" s="21">
        <f t="shared" si="1"/>
        <v>0.653354943168012</v>
      </c>
      <c r="I9" s="20">
        <f t="shared" si="2"/>
        <v>2.70056805792211</v>
      </c>
      <c r="J9" s="27">
        <v>6</v>
      </c>
      <c r="K9" s="27"/>
    </row>
    <row r="10" ht="14.1" customHeight="1" spans="1:11">
      <c r="A10" s="15" t="s">
        <v>12</v>
      </c>
      <c r="B10" s="16" t="s">
        <v>25</v>
      </c>
      <c r="C10" s="17" t="s">
        <v>26</v>
      </c>
      <c r="D10" s="18">
        <v>153.35</v>
      </c>
      <c r="E10" s="19">
        <v>2.55583333333333</v>
      </c>
      <c r="F10" s="20">
        <f t="shared" si="0"/>
        <v>1.78908333333333</v>
      </c>
      <c r="G10" s="20">
        <v>2.96038897702422</v>
      </c>
      <c r="H10" s="21">
        <f t="shared" si="1"/>
        <v>0.888116693107266</v>
      </c>
      <c r="I10" s="20">
        <f t="shared" si="2"/>
        <v>2.6772000264406</v>
      </c>
      <c r="J10" s="27">
        <v>7</v>
      </c>
      <c r="K10" s="27"/>
    </row>
    <row r="11" ht="14.1" customHeight="1" spans="1:11">
      <c r="A11" s="15" t="s">
        <v>12</v>
      </c>
      <c r="B11" s="16" t="s">
        <v>27</v>
      </c>
      <c r="C11" s="22" t="s">
        <v>28</v>
      </c>
      <c r="D11" s="18">
        <v>155.15</v>
      </c>
      <c r="E11" s="19">
        <v>2.54344262295082</v>
      </c>
      <c r="F11" s="20">
        <f t="shared" si="0"/>
        <v>1.78040983606557</v>
      </c>
      <c r="G11" s="20">
        <v>2.76475418540817</v>
      </c>
      <c r="H11" s="21">
        <f t="shared" si="1"/>
        <v>0.829426255622452</v>
      </c>
      <c r="I11" s="20">
        <f t="shared" si="2"/>
        <v>2.60983609168803</v>
      </c>
      <c r="J11" s="27">
        <v>8</v>
      </c>
      <c r="K11" s="27"/>
    </row>
    <row r="12" ht="14.1" customHeight="1" spans="1:11">
      <c r="A12" s="15" t="s">
        <v>12</v>
      </c>
      <c r="B12" s="23" t="s">
        <v>29</v>
      </c>
      <c r="C12" s="17" t="s">
        <v>30</v>
      </c>
      <c r="D12" s="18">
        <v>150.65</v>
      </c>
      <c r="E12" s="19">
        <v>2.39126984126984</v>
      </c>
      <c r="F12" s="20">
        <f t="shared" si="0"/>
        <v>1.67388888888889</v>
      </c>
      <c r="G12" s="20">
        <v>2.96038897702422</v>
      </c>
      <c r="H12" s="21">
        <f t="shared" si="1"/>
        <v>0.888116693107266</v>
      </c>
      <c r="I12" s="20">
        <f t="shared" si="2"/>
        <v>2.56200558199615</v>
      </c>
      <c r="J12" s="27">
        <v>9</v>
      </c>
      <c r="K12" s="27"/>
    </row>
    <row r="13" ht="14.1" customHeight="1" spans="1:11">
      <c r="A13" s="15" t="s">
        <v>12</v>
      </c>
      <c r="B13" s="16" t="s">
        <v>31</v>
      </c>
      <c r="C13" s="17" t="s">
        <v>32</v>
      </c>
      <c r="D13" s="18">
        <v>154.5</v>
      </c>
      <c r="E13" s="19">
        <v>2.5327868852459</v>
      </c>
      <c r="F13" s="20">
        <f t="shared" si="0"/>
        <v>1.77295081967213</v>
      </c>
      <c r="G13" s="20">
        <v>2.56911939379213</v>
      </c>
      <c r="H13" s="21">
        <f t="shared" si="1"/>
        <v>0.770735818137639</v>
      </c>
      <c r="I13" s="20">
        <f t="shared" si="2"/>
        <v>2.54368663780977</v>
      </c>
      <c r="J13" s="27">
        <v>10</v>
      </c>
      <c r="K13" s="27"/>
    </row>
    <row r="14" ht="14.1" customHeight="1" spans="1:11">
      <c r="A14" s="15" t="s">
        <v>12</v>
      </c>
      <c r="B14" s="16" t="s">
        <v>33</v>
      </c>
      <c r="C14" s="17" t="s">
        <v>34</v>
      </c>
      <c r="D14" s="18">
        <v>131.55</v>
      </c>
      <c r="E14" s="19">
        <v>2.1925</v>
      </c>
      <c r="F14" s="20">
        <f t="shared" si="0"/>
        <v>1.53475</v>
      </c>
      <c r="G14" s="20">
        <v>3.35165856025631</v>
      </c>
      <c r="H14" s="21">
        <f t="shared" si="1"/>
        <v>1.00549756807689</v>
      </c>
      <c r="I14" s="20">
        <f t="shared" si="2"/>
        <v>2.54024756807689</v>
      </c>
      <c r="J14" s="27">
        <v>11</v>
      </c>
      <c r="K14" s="27"/>
    </row>
    <row r="15" ht="14.1" customHeight="1" spans="1:11">
      <c r="A15" s="15" t="s">
        <v>12</v>
      </c>
      <c r="B15" s="16" t="s">
        <v>35</v>
      </c>
      <c r="C15" s="17" t="s">
        <v>36</v>
      </c>
      <c r="D15" s="18">
        <v>181.65</v>
      </c>
      <c r="E15" s="19">
        <v>2.92983870967742</v>
      </c>
      <c r="F15" s="20">
        <f t="shared" si="0"/>
        <v>2.05088709677419</v>
      </c>
      <c r="G15" s="20">
        <v>1.39531064409586</v>
      </c>
      <c r="H15" s="21">
        <f t="shared" si="1"/>
        <v>0.418593193228759</v>
      </c>
      <c r="I15" s="20">
        <f t="shared" si="2"/>
        <v>2.46948029000295</v>
      </c>
      <c r="J15" s="27">
        <v>12</v>
      </c>
      <c r="K15" s="27"/>
    </row>
    <row r="16" ht="14.1" customHeight="1" spans="1:11">
      <c r="A16" s="15" t="s">
        <v>12</v>
      </c>
      <c r="B16" s="23" t="s">
        <v>37</v>
      </c>
      <c r="C16" s="17" t="s">
        <v>38</v>
      </c>
      <c r="D16" s="18">
        <v>141.45</v>
      </c>
      <c r="E16" s="19">
        <v>2.2452380952381</v>
      </c>
      <c r="F16" s="20">
        <f t="shared" si="0"/>
        <v>1.57166666666667</v>
      </c>
      <c r="G16" s="20">
        <v>2.96038897702422</v>
      </c>
      <c r="H16" s="21">
        <f t="shared" si="1"/>
        <v>0.888116693107266</v>
      </c>
      <c r="I16" s="20">
        <f t="shared" si="2"/>
        <v>2.45978335977393</v>
      </c>
      <c r="J16" s="27">
        <v>13</v>
      </c>
      <c r="K16" s="27"/>
    </row>
    <row r="17" ht="14.1" customHeight="1" spans="1:11">
      <c r="A17" s="15" t="s">
        <v>12</v>
      </c>
      <c r="B17" s="16" t="s">
        <v>39</v>
      </c>
      <c r="C17" s="17" t="s">
        <v>40</v>
      </c>
      <c r="D17" s="18">
        <v>180.7</v>
      </c>
      <c r="E17" s="19">
        <v>2.91451612903226</v>
      </c>
      <c r="F17" s="20">
        <f t="shared" si="0"/>
        <v>2.04016129032258</v>
      </c>
      <c r="G17" s="20">
        <v>1.39531064409586</v>
      </c>
      <c r="H17" s="21">
        <f t="shared" si="1"/>
        <v>0.418593193228759</v>
      </c>
      <c r="I17" s="20">
        <f t="shared" si="2"/>
        <v>2.45875448355134</v>
      </c>
      <c r="J17" s="27">
        <v>14</v>
      </c>
      <c r="K17" s="27"/>
    </row>
    <row r="18" ht="14.1" customHeight="1" spans="1:11">
      <c r="A18" s="15" t="s">
        <v>12</v>
      </c>
      <c r="B18" s="16" t="s">
        <v>41</v>
      </c>
      <c r="C18" s="17" t="s">
        <v>42</v>
      </c>
      <c r="D18" s="18">
        <v>154.05</v>
      </c>
      <c r="E18" s="19">
        <v>2.5675</v>
      </c>
      <c r="F18" s="20">
        <f t="shared" si="0"/>
        <v>1.79725</v>
      </c>
      <c r="G18" s="20">
        <v>2.17784981056004</v>
      </c>
      <c r="H18" s="21">
        <f t="shared" si="1"/>
        <v>0.653354943168012</v>
      </c>
      <c r="I18" s="20">
        <f t="shared" si="2"/>
        <v>2.45060494316801</v>
      </c>
      <c r="J18" s="27">
        <v>15</v>
      </c>
      <c r="K18" s="27"/>
    </row>
    <row r="19" ht="14.1" customHeight="1" spans="1:11">
      <c r="A19" s="15" t="s">
        <v>12</v>
      </c>
      <c r="B19" s="16" t="s">
        <v>43</v>
      </c>
      <c r="C19" s="17" t="s">
        <v>44</v>
      </c>
      <c r="D19" s="18">
        <v>152.15</v>
      </c>
      <c r="E19" s="19">
        <v>2.53583333333333</v>
      </c>
      <c r="F19" s="20">
        <f t="shared" si="0"/>
        <v>1.77508333333333</v>
      </c>
      <c r="G19" s="20">
        <v>2.17784981056004</v>
      </c>
      <c r="H19" s="21">
        <f t="shared" si="1"/>
        <v>0.653354943168012</v>
      </c>
      <c r="I19" s="20">
        <f t="shared" si="2"/>
        <v>2.42843827650135</v>
      </c>
      <c r="J19" s="27">
        <v>16</v>
      </c>
      <c r="K19" s="27"/>
    </row>
    <row r="20" ht="14.1" customHeight="1" spans="1:11">
      <c r="A20" s="15" t="s">
        <v>12</v>
      </c>
      <c r="B20" s="16" t="s">
        <v>45</v>
      </c>
      <c r="C20" s="17" t="s">
        <v>46</v>
      </c>
      <c r="D20" s="18">
        <v>173.9</v>
      </c>
      <c r="E20" s="19">
        <v>2.80483870967742</v>
      </c>
      <c r="F20" s="20">
        <f t="shared" si="0"/>
        <v>1.96338709677419</v>
      </c>
      <c r="G20" s="20">
        <v>1.39531064409586</v>
      </c>
      <c r="H20" s="21">
        <f t="shared" si="1"/>
        <v>0.418593193228759</v>
      </c>
      <c r="I20" s="20">
        <f t="shared" si="2"/>
        <v>2.38198029000295</v>
      </c>
      <c r="J20" s="27">
        <v>17</v>
      </c>
      <c r="K20" s="27"/>
    </row>
    <row r="21" ht="14.1" customHeight="1" spans="1:11">
      <c r="A21" s="15" t="s">
        <v>12</v>
      </c>
      <c r="B21" s="16" t="s">
        <v>47</v>
      </c>
      <c r="C21" s="17" t="s">
        <v>48</v>
      </c>
      <c r="D21" s="18">
        <v>155</v>
      </c>
      <c r="E21" s="19">
        <v>2.58333333333333</v>
      </c>
      <c r="F21" s="20">
        <f t="shared" si="0"/>
        <v>1.80833333333333</v>
      </c>
      <c r="G21" s="20">
        <v>1.78658022732795</v>
      </c>
      <c r="H21" s="21">
        <f t="shared" si="1"/>
        <v>0.535974068198385</v>
      </c>
      <c r="I21" s="20">
        <f t="shared" si="2"/>
        <v>2.34430740153172</v>
      </c>
      <c r="J21" s="27">
        <v>18</v>
      </c>
      <c r="K21" s="27"/>
    </row>
    <row r="22" ht="14.1" customHeight="1" spans="1:11">
      <c r="A22" s="15" t="s">
        <v>12</v>
      </c>
      <c r="B22" s="16" t="s">
        <v>49</v>
      </c>
      <c r="C22" s="17" t="s">
        <v>50</v>
      </c>
      <c r="D22" s="18">
        <v>160.85</v>
      </c>
      <c r="E22" s="19">
        <v>2.63688524590164</v>
      </c>
      <c r="F22" s="20">
        <f t="shared" si="0"/>
        <v>1.84581967213115</v>
      </c>
      <c r="G22" s="20">
        <v>1.39531064409586</v>
      </c>
      <c r="H22" s="21">
        <f t="shared" si="1"/>
        <v>0.418593193228759</v>
      </c>
      <c r="I22" s="20">
        <f t="shared" si="2"/>
        <v>2.26441286535991</v>
      </c>
      <c r="J22" s="27">
        <v>19</v>
      </c>
      <c r="K22" s="27"/>
    </row>
    <row r="23" ht="14.1" customHeight="1" spans="1:11">
      <c r="A23" s="15" t="s">
        <v>12</v>
      </c>
      <c r="B23" s="16" t="s">
        <v>51</v>
      </c>
      <c r="C23" s="17" t="s">
        <v>52</v>
      </c>
      <c r="D23" s="18">
        <v>143.45</v>
      </c>
      <c r="E23" s="19">
        <v>2.35163934426229</v>
      </c>
      <c r="F23" s="20">
        <f t="shared" si="0"/>
        <v>1.64614754098361</v>
      </c>
      <c r="G23" s="20">
        <v>1.78658022732795</v>
      </c>
      <c r="H23" s="21">
        <f t="shared" si="1"/>
        <v>0.535974068198385</v>
      </c>
      <c r="I23" s="20">
        <f t="shared" si="2"/>
        <v>2.18212160918199</v>
      </c>
      <c r="J23" s="27">
        <v>20</v>
      </c>
      <c r="K23" s="27"/>
    </row>
    <row r="24" ht="14.1" customHeight="1" spans="1:11">
      <c r="A24" s="15" t="s">
        <v>12</v>
      </c>
      <c r="B24" s="16" t="s">
        <v>53</v>
      </c>
      <c r="C24" s="17" t="s">
        <v>54</v>
      </c>
      <c r="D24" s="18">
        <v>151.45</v>
      </c>
      <c r="E24" s="19">
        <v>2.4827868852459</v>
      </c>
      <c r="F24" s="20">
        <f t="shared" si="0"/>
        <v>1.73795081967213</v>
      </c>
      <c r="G24" s="20">
        <v>1.39531064409586</v>
      </c>
      <c r="H24" s="21">
        <f t="shared" si="1"/>
        <v>0.418593193228759</v>
      </c>
      <c r="I24" s="20">
        <f t="shared" si="2"/>
        <v>2.15654401290089</v>
      </c>
      <c r="J24" s="27">
        <v>21</v>
      </c>
      <c r="K24" s="27"/>
    </row>
    <row r="25" ht="14.1" customHeight="1" spans="1:11">
      <c r="A25" s="15" t="s">
        <v>12</v>
      </c>
      <c r="B25" s="16" t="s">
        <v>55</v>
      </c>
      <c r="C25" s="17" t="s">
        <v>56</v>
      </c>
      <c r="D25" s="18">
        <v>139.1</v>
      </c>
      <c r="E25" s="19">
        <v>2.28032786885246</v>
      </c>
      <c r="F25" s="20">
        <f t="shared" si="0"/>
        <v>1.59622950819672</v>
      </c>
      <c r="G25" s="20">
        <v>1.78658022732795</v>
      </c>
      <c r="H25" s="21">
        <f t="shared" si="1"/>
        <v>0.535974068198385</v>
      </c>
      <c r="I25" s="20">
        <f t="shared" si="2"/>
        <v>2.13220357639511</v>
      </c>
      <c r="J25" s="27">
        <v>22</v>
      </c>
      <c r="K25" s="27"/>
    </row>
    <row r="26" ht="14.1" customHeight="1" spans="1:11">
      <c r="A26" s="15" t="s">
        <v>12</v>
      </c>
      <c r="B26" s="16" t="s">
        <v>57</v>
      </c>
      <c r="C26" s="17" t="s">
        <v>58</v>
      </c>
      <c r="D26" s="18">
        <v>147.75</v>
      </c>
      <c r="E26" s="19">
        <v>2.38306451612903</v>
      </c>
      <c r="F26" s="20">
        <f t="shared" si="0"/>
        <v>1.66814516129032</v>
      </c>
      <c r="G26" s="20">
        <v>1.39531064409586</v>
      </c>
      <c r="H26" s="21">
        <f t="shared" si="1"/>
        <v>0.418593193228759</v>
      </c>
      <c r="I26" s="20">
        <f t="shared" si="2"/>
        <v>2.08673835451908</v>
      </c>
      <c r="J26" s="27">
        <v>23</v>
      </c>
      <c r="K26" s="27"/>
    </row>
    <row r="27" ht="14.1" customHeight="1" spans="1:11">
      <c r="A27" s="15" t="s">
        <v>12</v>
      </c>
      <c r="B27" s="16" t="s">
        <v>59</v>
      </c>
      <c r="C27" s="17" t="s">
        <v>60</v>
      </c>
      <c r="D27" s="18">
        <v>147.05</v>
      </c>
      <c r="E27" s="19">
        <v>2.37177419354839</v>
      </c>
      <c r="F27" s="20">
        <f t="shared" si="0"/>
        <v>1.66024193548387</v>
      </c>
      <c r="G27" s="20">
        <v>1.39531064409586</v>
      </c>
      <c r="H27" s="21">
        <f t="shared" si="1"/>
        <v>0.418593193228759</v>
      </c>
      <c r="I27" s="20">
        <f t="shared" si="2"/>
        <v>2.07883512871263</v>
      </c>
      <c r="J27" s="27">
        <v>24</v>
      </c>
      <c r="K27" s="27"/>
    </row>
    <row r="28" ht="14.1" customHeight="1" spans="1:11">
      <c r="A28" s="15" t="s">
        <v>12</v>
      </c>
      <c r="B28" s="16" t="s">
        <v>61</v>
      </c>
      <c r="C28" s="17" t="s">
        <v>62</v>
      </c>
      <c r="D28" s="18">
        <v>136.55</v>
      </c>
      <c r="E28" s="19">
        <v>2.31440677966102</v>
      </c>
      <c r="F28" s="20">
        <f t="shared" si="0"/>
        <v>1.62008474576271</v>
      </c>
      <c r="G28" s="20">
        <v>1.39531064409586</v>
      </c>
      <c r="H28" s="21">
        <f t="shared" si="1"/>
        <v>0.418593193228759</v>
      </c>
      <c r="I28" s="20">
        <f t="shared" si="2"/>
        <v>2.03867793899147</v>
      </c>
      <c r="J28" s="27">
        <v>25</v>
      </c>
      <c r="K28" s="27"/>
    </row>
    <row r="29" ht="14.1" customHeight="1" spans="1:11">
      <c r="A29" s="15" t="s">
        <v>12</v>
      </c>
      <c r="B29" s="16" t="s">
        <v>63</v>
      </c>
      <c r="C29" s="17" t="s">
        <v>64</v>
      </c>
      <c r="D29" s="18">
        <v>138.5</v>
      </c>
      <c r="E29" s="19">
        <v>2.30833333333333</v>
      </c>
      <c r="F29" s="20">
        <f t="shared" si="0"/>
        <v>1.61583333333333</v>
      </c>
      <c r="G29" s="20">
        <v>1.39531064409586</v>
      </c>
      <c r="H29" s="21">
        <f t="shared" si="1"/>
        <v>0.418593193228759</v>
      </c>
      <c r="I29" s="20">
        <f t="shared" si="2"/>
        <v>2.03442652656209</v>
      </c>
      <c r="J29" s="27">
        <v>26</v>
      </c>
      <c r="K29" s="27"/>
    </row>
    <row r="30" ht="14.1" customHeight="1" spans="1:11">
      <c r="A30" s="15" t="s">
        <v>12</v>
      </c>
      <c r="B30" s="16" t="s">
        <v>65</v>
      </c>
      <c r="C30" s="17" t="s">
        <v>66</v>
      </c>
      <c r="D30" s="18">
        <v>146.4</v>
      </c>
      <c r="E30" s="19">
        <v>2.25230769230769</v>
      </c>
      <c r="F30" s="20">
        <f t="shared" si="0"/>
        <v>1.57661538461538</v>
      </c>
      <c r="G30" s="20">
        <v>1.39531064409586</v>
      </c>
      <c r="H30" s="21">
        <f t="shared" si="1"/>
        <v>0.418593193228759</v>
      </c>
      <c r="I30" s="20">
        <f t="shared" si="2"/>
        <v>1.99520857784414</v>
      </c>
      <c r="J30" s="27">
        <v>27</v>
      </c>
      <c r="K30" s="27"/>
    </row>
    <row r="31" ht="14.1" customHeight="1" spans="1:11">
      <c r="A31" s="15" t="s">
        <v>12</v>
      </c>
      <c r="B31" s="16" t="s">
        <v>67</v>
      </c>
      <c r="C31" s="17" t="s">
        <v>68</v>
      </c>
      <c r="D31" s="18">
        <v>139.9</v>
      </c>
      <c r="E31" s="19">
        <v>2.22063492063492</v>
      </c>
      <c r="F31" s="20">
        <f t="shared" si="0"/>
        <v>1.55444444444444</v>
      </c>
      <c r="G31" s="20">
        <v>1.39531064409586</v>
      </c>
      <c r="H31" s="21">
        <f t="shared" si="1"/>
        <v>0.418593193228759</v>
      </c>
      <c r="I31" s="20">
        <f t="shared" si="2"/>
        <v>1.9730376376732</v>
      </c>
      <c r="J31" s="27">
        <v>28</v>
      </c>
      <c r="K31" s="27"/>
    </row>
    <row r="32" ht="14.1" customHeight="1" spans="1:11">
      <c r="A32" s="15" t="s">
        <v>12</v>
      </c>
      <c r="B32" s="16" t="s">
        <v>69</v>
      </c>
      <c r="C32" s="17" t="s">
        <v>70</v>
      </c>
      <c r="D32" s="18">
        <v>128.25</v>
      </c>
      <c r="E32" s="19">
        <v>2.10245901639344</v>
      </c>
      <c r="F32" s="20">
        <f t="shared" si="0"/>
        <v>1.47172131147541</v>
      </c>
      <c r="G32" s="20">
        <v>1.59094543571191</v>
      </c>
      <c r="H32" s="21">
        <f t="shared" si="1"/>
        <v>0.477283630713572</v>
      </c>
      <c r="I32" s="20">
        <f t="shared" si="2"/>
        <v>1.94900494218898</v>
      </c>
      <c r="J32" s="27">
        <v>29</v>
      </c>
      <c r="K32" s="27"/>
    </row>
    <row r="33" ht="14.1" customHeight="1" spans="1:11">
      <c r="A33" s="15" t="s">
        <v>12</v>
      </c>
      <c r="B33" s="16" t="s">
        <v>71</v>
      </c>
      <c r="C33" s="17" t="s">
        <v>72</v>
      </c>
      <c r="D33" s="18">
        <v>109</v>
      </c>
      <c r="E33" s="19">
        <v>1.78688524590164</v>
      </c>
      <c r="F33" s="20">
        <f t="shared" si="0"/>
        <v>1.25081967213115</v>
      </c>
      <c r="G33" s="20">
        <v>1.982215018944</v>
      </c>
      <c r="H33" s="21">
        <f t="shared" si="1"/>
        <v>0.594664505683199</v>
      </c>
      <c r="I33" s="20">
        <f t="shared" si="2"/>
        <v>1.84548417781435</v>
      </c>
      <c r="J33" s="27">
        <v>30</v>
      </c>
      <c r="K33" s="27"/>
    </row>
    <row r="34" ht="14.1" customHeight="1" spans="1:11">
      <c r="A34" s="15" t="s">
        <v>12</v>
      </c>
      <c r="B34" s="16" t="s">
        <v>73</v>
      </c>
      <c r="C34" s="17" t="s">
        <v>74</v>
      </c>
      <c r="D34" s="18">
        <v>121.65</v>
      </c>
      <c r="E34" s="19">
        <v>2.0275</v>
      </c>
      <c r="F34" s="20">
        <f t="shared" si="0"/>
        <v>1.41925</v>
      </c>
      <c r="G34" s="20">
        <v>1.39531064409586</v>
      </c>
      <c r="H34" s="21">
        <f t="shared" si="1"/>
        <v>0.418593193228759</v>
      </c>
      <c r="I34" s="20">
        <f t="shared" si="2"/>
        <v>1.83784319322876</v>
      </c>
      <c r="J34" s="27">
        <v>31</v>
      </c>
      <c r="K34" s="27"/>
    </row>
    <row r="35" ht="14.1" customHeight="1" spans="1:11">
      <c r="A35" s="15" t="s">
        <v>12</v>
      </c>
      <c r="B35" s="16" t="s">
        <v>75</v>
      </c>
      <c r="C35" s="17" t="s">
        <v>76</v>
      </c>
      <c r="D35" s="18">
        <v>115.6</v>
      </c>
      <c r="E35" s="19">
        <v>1.86451612903226</v>
      </c>
      <c r="F35" s="20">
        <f t="shared" si="0"/>
        <v>1.30516129032258</v>
      </c>
      <c r="G35" s="20">
        <v>1.59094543571191</v>
      </c>
      <c r="H35" s="21">
        <f t="shared" si="1"/>
        <v>0.477283630713572</v>
      </c>
      <c r="I35" s="20">
        <f t="shared" si="2"/>
        <v>1.78244492103615</v>
      </c>
      <c r="J35" s="27">
        <v>32</v>
      </c>
      <c r="K35" s="27"/>
    </row>
    <row r="36" ht="14.1" customHeight="1" spans="1:11">
      <c r="A36" s="15" t="s">
        <v>12</v>
      </c>
      <c r="B36" s="16" t="s">
        <v>77</v>
      </c>
      <c r="C36" s="17" t="s">
        <v>78</v>
      </c>
      <c r="D36" s="18">
        <v>122.5</v>
      </c>
      <c r="E36" s="19">
        <v>1.94444444444444</v>
      </c>
      <c r="F36" s="20">
        <f t="shared" si="0"/>
        <v>1.36111111111111</v>
      </c>
      <c r="G36" s="20">
        <v>1.39531064409586</v>
      </c>
      <c r="H36" s="21">
        <f t="shared" si="1"/>
        <v>0.418593193228759</v>
      </c>
      <c r="I36" s="20">
        <f t="shared" si="2"/>
        <v>1.77970430433987</v>
      </c>
      <c r="J36" s="27">
        <v>33</v>
      </c>
      <c r="K36" s="27"/>
    </row>
    <row r="37" ht="14.1" customHeight="1" spans="1:11">
      <c r="A37" s="15" t="s">
        <v>12</v>
      </c>
      <c r="B37" s="16" t="s">
        <v>79</v>
      </c>
      <c r="C37" s="17" t="s">
        <v>80</v>
      </c>
      <c r="D37" s="18">
        <v>124.4</v>
      </c>
      <c r="E37" s="19">
        <v>1.94375</v>
      </c>
      <c r="F37" s="20">
        <f t="shared" si="0"/>
        <v>1.360625</v>
      </c>
      <c r="G37" s="20">
        <v>1.39531064409586</v>
      </c>
      <c r="H37" s="21">
        <f t="shared" si="1"/>
        <v>0.418593193228759</v>
      </c>
      <c r="I37" s="20">
        <f t="shared" si="2"/>
        <v>1.77921819322876</v>
      </c>
      <c r="J37" s="27">
        <v>34</v>
      </c>
      <c r="K37" s="27"/>
    </row>
    <row r="38" spans="1:11">
      <c r="A38" s="15" t="s">
        <v>12</v>
      </c>
      <c r="B38" s="16" t="s">
        <v>81</v>
      </c>
      <c r="C38" s="17" t="s">
        <v>82</v>
      </c>
      <c r="D38" s="18">
        <v>120.45</v>
      </c>
      <c r="E38" s="19">
        <v>1.94274193548387</v>
      </c>
      <c r="F38" s="20">
        <f t="shared" si="0"/>
        <v>1.35991935483871</v>
      </c>
      <c r="G38" s="20">
        <v>1.39531064409586</v>
      </c>
      <c r="H38" s="21">
        <f t="shared" si="1"/>
        <v>0.418593193228759</v>
      </c>
      <c r="I38" s="20">
        <f t="shared" si="2"/>
        <v>1.77851254806747</v>
      </c>
      <c r="J38" s="27">
        <v>35</v>
      </c>
      <c r="K38" s="27"/>
    </row>
    <row r="39" spans="1:11">
      <c r="A39" s="15" t="s">
        <v>12</v>
      </c>
      <c r="B39" s="16" t="s">
        <v>83</v>
      </c>
      <c r="C39" s="17" t="s">
        <v>84</v>
      </c>
      <c r="D39" s="18">
        <v>123</v>
      </c>
      <c r="E39" s="19">
        <v>1.93700787401575</v>
      </c>
      <c r="F39" s="20">
        <f t="shared" si="0"/>
        <v>1.35590551181102</v>
      </c>
      <c r="G39" s="20">
        <v>1.39531064409586</v>
      </c>
      <c r="H39" s="21">
        <f t="shared" si="1"/>
        <v>0.418593193228759</v>
      </c>
      <c r="I39" s="20">
        <f t="shared" si="2"/>
        <v>1.77449870503978</v>
      </c>
      <c r="J39" s="27">
        <v>36</v>
      </c>
      <c r="K39" s="27"/>
    </row>
    <row r="40" spans="1:11">
      <c r="A40" s="15" t="s">
        <v>12</v>
      </c>
      <c r="B40" s="16" t="s">
        <v>85</v>
      </c>
      <c r="C40" s="17" t="s">
        <v>86</v>
      </c>
      <c r="D40" s="18">
        <v>113.5</v>
      </c>
      <c r="E40" s="19">
        <v>1.86065573770492</v>
      </c>
      <c r="F40" s="20">
        <f t="shared" si="0"/>
        <v>1.30245901639344</v>
      </c>
      <c r="G40" s="20">
        <v>1.39531064409586</v>
      </c>
      <c r="H40" s="21">
        <f t="shared" si="1"/>
        <v>0.418593193228759</v>
      </c>
      <c r="I40" s="20">
        <f t="shared" si="2"/>
        <v>1.7210522096222</v>
      </c>
      <c r="J40" s="27">
        <v>37</v>
      </c>
      <c r="K40" s="27"/>
    </row>
    <row r="41" spans="1:11">
      <c r="A41" s="15" t="s">
        <v>12</v>
      </c>
      <c r="B41" s="16" t="s">
        <v>87</v>
      </c>
      <c r="C41" s="17" t="s">
        <v>88</v>
      </c>
      <c r="D41" s="18">
        <v>116.25</v>
      </c>
      <c r="E41" s="19">
        <v>1.8452380952381</v>
      </c>
      <c r="F41" s="20">
        <f t="shared" si="0"/>
        <v>1.29166666666667</v>
      </c>
      <c r="G41" s="20">
        <v>1.39531064409586</v>
      </c>
      <c r="H41" s="21">
        <f t="shared" si="1"/>
        <v>0.418593193228759</v>
      </c>
      <c r="I41" s="20">
        <f t="shared" si="2"/>
        <v>1.71025985989543</v>
      </c>
      <c r="J41" s="27">
        <v>38</v>
      </c>
      <c r="K41" s="27"/>
    </row>
    <row r="42" spans="1:11">
      <c r="A42" s="15" t="s">
        <v>12</v>
      </c>
      <c r="B42" s="16" t="s">
        <v>89</v>
      </c>
      <c r="C42" s="17" t="s">
        <v>90</v>
      </c>
      <c r="D42" s="18">
        <v>115.15</v>
      </c>
      <c r="E42" s="19">
        <v>1.82777777777778</v>
      </c>
      <c r="F42" s="20">
        <f t="shared" si="0"/>
        <v>1.27944444444444</v>
      </c>
      <c r="G42" s="20">
        <v>1.39531064409586</v>
      </c>
      <c r="H42" s="21">
        <f t="shared" si="1"/>
        <v>0.418593193228759</v>
      </c>
      <c r="I42" s="20">
        <f t="shared" si="2"/>
        <v>1.6980376376732</v>
      </c>
      <c r="J42" s="27">
        <v>39</v>
      </c>
      <c r="K42" s="27"/>
    </row>
    <row r="43" spans="1:11">
      <c r="A43" s="15" t="s">
        <v>12</v>
      </c>
      <c r="B43" s="16" t="s">
        <v>91</v>
      </c>
      <c r="C43" s="17" t="s">
        <v>92</v>
      </c>
      <c r="D43" s="18">
        <v>114</v>
      </c>
      <c r="E43" s="19">
        <v>1.80952380952381</v>
      </c>
      <c r="F43" s="20">
        <f t="shared" si="0"/>
        <v>1.26666666666667</v>
      </c>
      <c r="G43" s="20">
        <v>1.39531064409586</v>
      </c>
      <c r="H43" s="21">
        <f t="shared" si="1"/>
        <v>0.418593193228759</v>
      </c>
      <c r="I43" s="20">
        <f t="shared" si="2"/>
        <v>1.68525985989543</v>
      </c>
      <c r="J43" s="27">
        <v>40</v>
      </c>
      <c r="K43" s="27"/>
    </row>
    <row r="44" spans="1:11">
      <c r="A44" s="15" t="s">
        <v>12</v>
      </c>
      <c r="B44" s="16" t="s">
        <v>93</v>
      </c>
      <c r="C44" s="17" t="s">
        <v>94</v>
      </c>
      <c r="D44" s="18">
        <v>113.15</v>
      </c>
      <c r="E44" s="19">
        <v>1.79603174603175</v>
      </c>
      <c r="F44" s="20">
        <f t="shared" si="0"/>
        <v>1.25722222222222</v>
      </c>
      <c r="G44" s="20">
        <v>1.39531064409586</v>
      </c>
      <c r="H44" s="21">
        <f t="shared" si="1"/>
        <v>0.418593193228759</v>
      </c>
      <c r="I44" s="20">
        <f t="shared" si="2"/>
        <v>1.67581541545098</v>
      </c>
      <c r="J44" s="27">
        <v>41</v>
      </c>
      <c r="K44" s="27"/>
    </row>
    <row r="45" spans="1:11">
      <c r="A45" s="15" t="s">
        <v>12</v>
      </c>
      <c r="B45" s="16" t="s">
        <v>95</v>
      </c>
      <c r="C45" s="17" t="s">
        <v>96</v>
      </c>
      <c r="D45" s="18">
        <v>106.25</v>
      </c>
      <c r="E45" s="19">
        <v>1.77083333333333</v>
      </c>
      <c r="F45" s="20">
        <f t="shared" si="0"/>
        <v>1.23958333333333</v>
      </c>
      <c r="G45" s="20">
        <v>1.39531064409586</v>
      </c>
      <c r="H45" s="21">
        <f t="shared" si="1"/>
        <v>0.418593193228759</v>
      </c>
      <c r="I45" s="20">
        <f t="shared" si="2"/>
        <v>1.65817652656209</v>
      </c>
      <c r="J45" s="27">
        <v>42</v>
      </c>
      <c r="K45" s="27"/>
    </row>
    <row r="46" spans="1:11">
      <c r="A46" s="15" t="s">
        <v>12</v>
      </c>
      <c r="B46" s="16" t="s">
        <v>97</v>
      </c>
      <c r="C46" s="17" t="s">
        <v>98</v>
      </c>
      <c r="D46" s="18">
        <v>87.25</v>
      </c>
      <c r="E46" s="19">
        <v>1.45416666666667</v>
      </c>
      <c r="F46" s="20">
        <f t="shared" si="0"/>
        <v>1.01791666666667</v>
      </c>
      <c r="G46" s="20">
        <v>1.39531064409586</v>
      </c>
      <c r="H46" s="21">
        <f t="shared" si="1"/>
        <v>0.418593193228759</v>
      </c>
      <c r="I46" s="20">
        <f t="shared" si="2"/>
        <v>1.43650985989543</v>
      </c>
      <c r="J46" s="27">
        <v>43</v>
      </c>
      <c r="K46" s="27"/>
    </row>
    <row r="47" spans="1:11">
      <c r="A47" s="15" t="s">
        <v>12</v>
      </c>
      <c r="B47" s="16" t="s">
        <v>99</v>
      </c>
      <c r="C47" s="17" t="s">
        <v>100</v>
      </c>
      <c r="D47" s="18">
        <v>82.75</v>
      </c>
      <c r="E47" s="19">
        <v>1.37916666666667</v>
      </c>
      <c r="F47" s="20">
        <f t="shared" si="0"/>
        <v>0.965416666666667</v>
      </c>
      <c r="G47" s="20">
        <v>1.39531064409586</v>
      </c>
      <c r="H47" s="21">
        <f t="shared" si="1"/>
        <v>0.418593193228759</v>
      </c>
      <c r="I47" s="20">
        <f t="shared" si="2"/>
        <v>1.38400985989543</v>
      </c>
      <c r="J47" s="27">
        <v>44</v>
      </c>
      <c r="K47" s="27"/>
    </row>
  </sheetData>
  <sortState ref="A4:J47">
    <sortCondition ref="I4:I47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2016-11-02T12:30:55Z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