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0385" windowHeight="83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Sheet1!$A$2:$K$3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4" i="1"/>
  <c r="H33" i="1"/>
  <c r="H11" i="1"/>
  <c r="H5" i="1"/>
  <c r="H13" i="1"/>
  <c r="H4" i="1"/>
  <c r="H25" i="1"/>
  <c r="H28" i="1"/>
  <c r="H17" i="1"/>
  <c r="H27" i="1"/>
  <c r="H12" i="1"/>
  <c r="H9" i="1"/>
  <c r="H23" i="1"/>
  <c r="H7" i="1"/>
  <c r="H18" i="1"/>
  <c r="H19" i="1"/>
  <c r="H16" i="1"/>
  <c r="H35" i="1"/>
  <c r="H40" i="1"/>
  <c r="H37" i="1"/>
  <c r="H32" i="1"/>
  <c r="H34" i="1"/>
  <c r="H15" i="1"/>
  <c r="H20" i="1"/>
  <c r="H39" i="1"/>
  <c r="H38" i="1"/>
  <c r="H6" i="1"/>
  <c r="H8" i="1"/>
  <c r="H31" i="1"/>
  <c r="H10" i="1"/>
  <c r="H41" i="1"/>
  <c r="H36" i="1"/>
  <c r="H30" i="1"/>
  <c r="H26" i="1"/>
  <c r="H29" i="1"/>
  <c r="F21" i="1"/>
  <c r="F22" i="1"/>
  <c r="F24" i="1"/>
  <c r="F33" i="1"/>
  <c r="F11" i="1"/>
  <c r="F5" i="1"/>
  <c r="F13" i="1"/>
  <c r="F4" i="1"/>
  <c r="F25" i="1"/>
  <c r="F28" i="1"/>
  <c r="F17" i="1"/>
  <c r="F27" i="1"/>
  <c r="F12" i="1"/>
  <c r="F9" i="1"/>
  <c r="F23" i="1"/>
  <c r="F7" i="1"/>
  <c r="F18" i="1"/>
  <c r="F19" i="1"/>
  <c r="F16" i="1"/>
  <c r="F35" i="1"/>
  <c r="F40" i="1"/>
  <c r="F37" i="1"/>
  <c r="F32" i="1"/>
  <c r="F34" i="1"/>
  <c r="F15" i="1"/>
  <c r="F20" i="1"/>
  <c r="F39" i="1"/>
  <c r="F38" i="1"/>
  <c r="F6" i="1"/>
  <c r="F8" i="1"/>
  <c r="F31" i="1"/>
  <c r="F10" i="1"/>
  <c r="F41" i="1"/>
  <c r="F36" i="1"/>
  <c r="F30" i="1"/>
  <c r="F26" i="1"/>
  <c r="F29" i="1"/>
  <c r="I40" i="1" l="1"/>
  <c r="I31" i="1"/>
  <c r="I32" i="1"/>
  <c r="I23" i="1"/>
  <c r="I13" i="1"/>
  <c r="I37" i="1"/>
  <c r="I5" i="1"/>
  <c r="I8" i="1"/>
  <c r="I9" i="1"/>
  <c r="I6" i="1"/>
  <c r="I11" i="1"/>
  <c r="I12" i="1"/>
  <c r="I29" i="1"/>
  <c r="I38" i="1"/>
  <c r="I27" i="1"/>
  <c r="I30" i="1"/>
  <c r="I17" i="1"/>
  <c r="I36" i="1"/>
  <c r="I19" i="1"/>
  <c r="I22" i="1"/>
  <c r="I41" i="1"/>
  <c r="I15" i="1"/>
  <c r="I18" i="1"/>
  <c r="I25" i="1"/>
  <c r="I21" i="1"/>
  <c r="I35" i="1"/>
  <c r="I33" i="1"/>
  <c r="I39" i="1"/>
  <c r="I16" i="1"/>
  <c r="I24" i="1"/>
  <c r="I20" i="1"/>
  <c r="I28" i="1"/>
  <c r="I10" i="1"/>
  <c r="I34" i="1"/>
  <c r="I7" i="1"/>
  <c r="I4" i="1"/>
  <c r="I26" i="1"/>
  <c r="H14" i="1"/>
  <c r="F14" i="1"/>
  <c r="I14" i="1" l="1"/>
</calcChain>
</file>

<file path=xl/sharedStrings.xml><?xml version="1.0" encoding="utf-8"?>
<sst xmlns="http://schemas.openxmlformats.org/spreadsheetml/2006/main" count="88" uniqueCount="52">
  <si>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</si>
  <si>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</si>
  <si>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</si>
  <si>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</si>
  <si>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</si>
  <si>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</si>
  <si>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</si>
  <si>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</si>
  <si>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3" type="noConversion"/>
  </si>
  <si>
    <t>0.7*平均学分绩点</t>
    <phoneticPr fontId="3" type="noConversion"/>
  </si>
  <si>
    <t>0.3*素质拓展绩点</t>
    <phoneticPr fontId="3" type="noConversion"/>
  </si>
  <si>
    <r>
      <rPr>
        <b/>
        <sz val="18"/>
        <rFont val="宋体"/>
        <family val="3"/>
        <charset val="134"/>
        <scheme val="minor"/>
      </rPr>
      <t>工程造价（专）1403班2015-2016学年总绩点排名</t>
    </r>
    <r>
      <rPr>
        <b/>
        <sz val="18"/>
        <color rgb="FFFF0000"/>
        <rFont val="宋体"/>
        <family val="3"/>
        <charset val="134"/>
        <scheme val="minor"/>
      </rPr>
      <t xml:space="preserve">          </t>
    </r>
    <r>
      <rPr>
        <b/>
        <sz val="11"/>
        <color theme="1"/>
        <rFont val="宋体"/>
        <family val="3"/>
        <charset val="134"/>
        <scheme val="minor"/>
      </rPr>
      <t>辅导员签字（盖章）：</t>
    </r>
    <phoneticPr fontId="3" type="noConversion"/>
  </si>
  <si>
    <t>造专1403</t>
  </si>
  <si>
    <t>造专1403</t>
    <phoneticPr fontId="3" type="noConversion"/>
  </si>
  <si>
    <t>汤啊丽</t>
  </si>
  <si>
    <t>唐旖蔚</t>
  </si>
  <si>
    <t>吴青丽</t>
  </si>
  <si>
    <t>吴小芬</t>
  </si>
  <si>
    <t>吴玉婷</t>
  </si>
  <si>
    <t>杨盼</t>
  </si>
  <si>
    <t>杨秋林</t>
  </si>
  <si>
    <t>曾程</t>
  </si>
  <si>
    <t>曾正</t>
  </si>
  <si>
    <t>张丽萍</t>
  </si>
  <si>
    <t>张娈</t>
  </si>
  <si>
    <t>张梦遥</t>
  </si>
  <si>
    <t>张天</t>
  </si>
  <si>
    <t>张晓丽</t>
  </si>
  <si>
    <t>钟雪珍</t>
  </si>
  <si>
    <t>周槿</t>
  </si>
  <si>
    <t>周英</t>
  </si>
  <si>
    <t>朱青</t>
  </si>
  <si>
    <t>李文静</t>
  </si>
  <si>
    <t>刘玉莎</t>
  </si>
  <si>
    <t>易声武</t>
  </si>
  <si>
    <t>易维</t>
  </si>
  <si>
    <t>于永兴</t>
  </si>
  <si>
    <t>余廷刚</t>
  </si>
  <si>
    <t>俞家骅</t>
  </si>
  <si>
    <t>俞霄航</t>
  </si>
  <si>
    <t>庾珂</t>
  </si>
  <si>
    <t>张斌</t>
  </si>
  <si>
    <t>张国樑</t>
  </si>
  <si>
    <t>张恒嘉</t>
  </si>
  <si>
    <t>张家辉</t>
  </si>
  <si>
    <t>张孝根</t>
  </si>
  <si>
    <t>张雄</t>
  </si>
  <si>
    <t>张宇童</t>
  </si>
  <si>
    <t>朱鑫宇</t>
  </si>
  <si>
    <t>祝洪凯</t>
  </si>
  <si>
    <t>祝文聪</t>
  </si>
  <si>
    <t>王国华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</si>
</sst>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_ "/>
    <numFmt numFmtId="177" formatCode="0.00000_);[Red]\(0.00000\)"/>
    <numFmt numFmtId="178" formatCode="0.00_);[Red]\(0.00\)"/>
    <numFmt numFmtId="179" formatCode="0.0000000_);[Red]\(0.0000000\)"/>
  </numFmts>
  <fonts count="8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L7" sqref="L7"/>
    </sheetView>
  </sheetViews>
  <sheetFormatPr defaultColWidth="9" defaultRowHeight="13.5"/>
  <cols>
    <col min="1" max="1" width="10.875" style="1" customWidth="1"/>
    <col min="2" max="2" width="10.75" style="1" customWidth="1"/>
    <col min="3" max="3" width="10.25" style="1" customWidth="1"/>
    <col min="4" max="4" width="13.25" style="5" bestFit="1" customWidth="1"/>
    <col min="5" max="5" width="12.875" style="6" customWidth="1"/>
    <col min="6" max="6" width="13.625" style="6" customWidth="1"/>
    <col min="7" max="7" width="12" style="6" customWidth="1"/>
    <col min="8" max="8" width="13.625" style="8" customWidth="1"/>
    <col min="9" max="9" width="10.375" style="6" customWidth="1"/>
    <col min="10" max="10" width="8.25" style="1" customWidth="1"/>
    <col min="11" max="11" width="8.75" style="1" customWidth="1"/>
  </cols>
  <sheetData>
    <row r="1" spans="1:11" ht="39.950000000000003" customHeight="1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3.5" customHeight="1">
      <c r="A2" s="17" t="s">
        <v>2</v>
      </c>
      <c r="B2" s="17" t="s">
        <v>0</v>
      </c>
      <c r="C2" s="17" t="s">
        <v>1</v>
      </c>
      <c r="D2" s="20" t="s">
        <v>3</v>
      </c>
      <c r="E2" s="22" t="s">
        <v>8</v>
      </c>
      <c r="F2" s="22" t="s">
        <v>9</v>
      </c>
      <c r="G2" s="22" t="s">
        <v>4</v>
      </c>
      <c r="H2" s="24" t="s">
        <v>10</v>
      </c>
      <c r="I2" s="22" t="s">
        <v>5</v>
      </c>
      <c r="J2" s="17" t="s">
        <v>6</v>
      </c>
      <c r="K2" s="17" t="s">
        <v>7</v>
      </c>
    </row>
    <row r="3" spans="1:11">
      <c r="A3" s="19"/>
      <c r="B3" s="19"/>
      <c r="C3" s="19"/>
      <c r="D3" s="21"/>
      <c r="E3" s="23"/>
      <c r="F3" s="23"/>
      <c r="G3" s="23"/>
      <c r="H3" s="25"/>
      <c r="I3" s="23"/>
      <c r="J3" s="19"/>
      <c r="K3" s="17"/>
    </row>
    <row r="4" spans="1:11" ht="14.1" customHeight="1">
      <c r="A4" s="2" t="s">
        <v>12</v>
      </c>
      <c r="B4" s="10">
        <v>1400130310</v>
      </c>
      <c r="C4" s="4" t="s">
        <v>22</v>
      </c>
      <c r="D4" s="16">
        <v>191.85</v>
      </c>
      <c r="E4" s="16">
        <v>3.7990099009900988</v>
      </c>
      <c r="F4" s="3">
        <f t="shared" ref="F4:F41" si="0">E4*0.7</f>
        <v>2.6593069306930692</v>
      </c>
      <c r="G4" s="16">
        <v>3.9781137603317571</v>
      </c>
      <c r="H4" s="7">
        <f t="shared" ref="H4:H41" si="1">G4*0.3</f>
        <v>1.1934341280995271</v>
      </c>
      <c r="I4" s="3">
        <f t="shared" ref="I4:I41" si="2">F4+H4</f>
        <v>3.8527410587925965</v>
      </c>
      <c r="J4" s="27">
        <v>1</v>
      </c>
      <c r="K4" s="4"/>
    </row>
    <row r="5" spans="1:11" ht="14.1" customHeight="1">
      <c r="A5" s="2" t="s">
        <v>12</v>
      </c>
      <c r="B5" s="10">
        <v>1400130308</v>
      </c>
      <c r="C5" s="4" t="s">
        <v>20</v>
      </c>
      <c r="D5" s="14">
        <v>208.25</v>
      </c>
      <c r="E5" s="15">
        <v>4.0436893203883493</v>
      </c>
      <c r="F5" s="3">
        <f t="shared" si="0"/>
        <v>2.8305825242718443</v>
      </c>
      <c r="G5" s="15">
        <v>2.7885324238916995</v>
      </c>
      <c r="H5" s="7">
        <f t="shared" si="1"/>
        <v>0.83655972716750981</v>
      </c>
      <c r="I5" s="3">
        <f t="shared" si="2"/>
        <v>3.6671422514393539</v>
      </c>
      <c r="J5" s="4">
        <v>2</v>
      </c>
      <c r="K5" s="4"/>
    </row>
    <row r="6" spans="1:11" ht="14.1" customHeight="1">
      <c r="A6" s="2" t="s">
        <v>12</v>
      </c>
      <c r="B6" s="10">
        <v>1400130332</v>
      </c>
      <c r="C6" s="4" t="s">
        <v>43</v>
      </c>
      <c r="D6" s="12">
        <v>172.85</v>
      </c>
      <c r="E6" s="13">
        <v>3.4227722772277227</v>
      </c>
      <c r="F6" s="3">
        <f t="shared" si="0"/>
        <v>2.3959405940594056</v>
      </c>
      <c r="G6" s="15">
        <v>4.1763773164050999</v>
      </c>
      <c r="H6" s="7">
        <f t="shared" si="1"/>
        <v>1.25291319492153</v>
      </c>
      <c r="I6" s="3">
        <f t="shared" si="2"/>
        <v>3.6488537889809356</v>
      </c>
      <c r="J6" s="26">
        <v>3</v>
      </c>
      <c r="K6" s="4"/>
    </row>
    <row r="7" spans="1:11" ht="14.1" customHeight="1">
      <c r="A7" s="2" t="s">
        <v>12</v>
      </c>
      <c r="B7" s="10">
        <v>1400130318</v>
      </c>
      <c r="C7" s="4" t="s">
        <v>30</v>
      </c>
      <c r="D7" s="13">
        <v>168.25</v>
      </c>
      <c r="E7" s="13">
        <v>3.3989898989898988</v>
      </c>
      <c r="F7" s="3">
        <f t="shared" si="0"/>
        <v>2.3792929292929288</v>
      </c>
      <c r="G7" s="15">
        <v>3.9913313307366458</v>
      </c>
      <c r="H7" s="7">
        <f t="shared" si="1"/>
        <v>1.1973993992209937</v>
      </c>
      <c r="I7" s="3">
        <f t="shared" si="2"/>
        <v>3.5766923285139223</v>
      </c>
      <c r="J7" s="4">
        <v>4</v>
      </c>
      <c r="K7" s="4"/>
    </row>
    <row r="8" spans="1:11" ht="14.1" customHeight="1">
      <c r="A8" s="2" t="s">
        <v>12</v>
      </c>
      <c r="B8" s="10">
        <v>1400130333</v>
      </c>
      <c r="C8" s="4" t="s">
        <v>44</v>
      </c>
      <c r="D8" s="12">
        <v>160.1</v>
      </c>
      <c r="E8" s="13">
        <v>3.17029702970297</v>
      </c>
      <c r="F8" s="3">
        <f t="shared" si="0"/>
        <v>2.219207920792079</v>
      </c>
      <c r="G8" s="15">
        <v>4.4407287245028897</v>
      </c>
      <c r="H8" s="7">
        <f t="shared" si="1"/>
        <v>1.3322186173508668</v>
      </c>
      <c r="I8" s="3">
        <f t="shared" si="2"/>
        <v>3.5514265381429455</v>
      </c>
      <c r="J8" s="26">
        <v>5</v>
      </c>
      <c r="K8" s="4"/>
    </row>
    <row r="9" spans="1:11" ht="14.1" customHeight="1">
      <c r="A9" s="2" t="s">
        <v>12</v>
      </c>
      <c r="B9" s="10">
        <v>1400130316</v>
      </c>
      <c r="C9" s="4" t="s">
        <v>28</v>
      </c>
      <c r="D9" s="12">
        <v>180.2</v>
      </c>
      <c r="E9" s="13">
        <v>3.5333333333333332</v>
      </c>
      <c r="F9" s="3">
        <f t="shared" si="0"/>
        <v>2.4733333333333332</v>
      </c>
      <c r="G9" s="15">
        <v>3.5815866481850716</v>
      </c>
      <c r="H9" s="7">
        <f t="shared" si="1"/>
        <v>1.0744759944555213</v>
      </c>
      <c r="I9" s="3">
        <f t="shared" si="2"/>
        <v>3.5478093277888547</v>
      </c>
      <c r="J9" s="4">
        <v>6</v>
      </c>
      <c r="K9" s="4"/>
    </row>
    <row r="10" spans="1:11" ht="14.1" customHeight="1">
      <c r="A10" s="2" t="s">
        <v>12</v>
      </c>
      <c r="B10" s="10">
        <v>1400130335</v>
      </c>
      <c r="C10" s="4" t="s">
        <v>46</v>
      </c>
      <c r="D10" s="12">
        <v>160.19999999999999</v>
      </c>
      <c r="E10" s="13">
        <v>3.172277227722772</v>
      </c>
      <c r="F10" s="3">
        <f t="shared" si="0"/>
        <v>2.2205940594059403</v>
      </c>
      <c r="G10" s="15">
        <v>3.9781137603317571</v>
      </c>
      <c r="H10" s="7">
        <f t="shared" si="1"/>
        <v>1.1934341280995271</v>
      </c>
      <c r="I10" s="3">
        <f t="shared" si="2"/>
        <v>3.4140281875054672</v>
      </c>
      <c r="J10" s="26">
        <v>7</v>
      </c>
      <c r="K10" s="4"/>
    </row>
    <row r="11" spans="1:11" ht="14.1" customHeight="1">
      <c r="A11" s="2" t="s">
        <v>12</v>
      </c>
      <c r="B11" s="10">
        <v>1400130307</v>
      </c>
      <c r="C11" s="4" t="s">
        <v>19</v>
      </c>
      <c r="D11" s="14">
        <v>201.39999999999998</v>
      </c>
      <c r="E11" s="15">
        <v>3.9881188118811877</v>
      </c>
      <c r="F11" s="3">
        <f t="shared" si="0"/>
        <v>2.7916831683168311</v>
      </c>
      <c r="G11" s="15">
        <v>1.9293903475738805</v>
      </c>
      <c r="H11" s="7">
        <f t="shared" si="1"/>
        <v>0.57881710427216415</v>
      </c>
      <c r="I11" s="3">
        <f t="shared" si="2"/>
        <v>3.3705002725889952</v>
      </c>
      <c r="J11" s="4">
        <v>8</v>
      </c>
      <c r="K11" s="4"/>
    </row>
    <row r="12" spans="1:11" ht="14.1" customHeight="1">
      <c r="A12" s="2" t="s">
        <v>12</v>
      </c>
      <c r="B12" s="10">
        <v>1400130315</v>
      </c>
      <c r="C12" s="4" t="s">
        <v>27</v>
      </c>
      <c r="D12" s="12">
        <v>175.4</v>
      </c>
      <c r="E12" s="13">
        <v>3.4732673267326732</v>
      </c>
      <c r="F12" s="3">
        <f t="shared" si="0"/>
        <v>2.4312871287128712</v>
      </c>
      <c r="G12" s="15">
        <v>2.9207081279405944</v>
      </c>
      <c r="H12" s="7">
        <f t="shared" si="1"/>
        <v>0.87621243838217833</v>
      </c>
      <c r="I12" s="3">
        <f t="shared" si="2"/>
        <v>3.3074995670950496</v>
      </c>
      <c r="J12" s="26">
        <v>9</v>
      </c>
      <c r="K12" s="4"/>
    </row>
    <row r="13" spans="1:11" ht="14.1" customHeight="1">
      <c r="A13" s="2" t="s">
        <v>12</v>
      </c>
      <c r="B13" s="10">
        <v>1400130309</v>
      </c>
      <c r="C13" s="4" t="s">
        <v>21</v>
      </c>
      <c r="D13" s="12">
        <v>181.64999999999998</v>
      </c>
      <c r="E13" s="13">
        <v>3.5970297029702967</v>
      </c>
      <c r="F13" s="3">
        <f t="shared" si="0"/>
        <v>2.5179207920792077</v>
      </c>
      <c r="G13" s="15">
        <v>1.9293903475738805</v>
      </c>
      <c r="H13" s="7">
        <f t="shared" si="1"/>
        <v>0.57881710427216415</v>
      </c>
      <c r="I13" s="3">
        <f t="shared" si="2"/>
        <v>3.0967378963513719</v>
      </c>
      <c r="J13" s="4">
        <v>10</v>
      </c>
      <c r="K13" s="4"/>
    </row>
    <row r="14" spans="1:11" ht="14.1" customHeight="1">
      <c r="A14" s="2" t="s">
        <v>13</v>
      </c>
      <c r="B14" s="10">
        <v>1400130301</v>
      </c>
      <c r="C14" s="4" t="s">
        <v>14</v>
      </c>
      <c r="D14" s="12">
        <v>185.40000000000003</v>
      </c>
      <c r="E14" s="13">
        <v>3.6352941176470597</v>
      </c>
      <c r="F14" s="3">
        <f t="shared" si="0"/>
        <v>2.5447058823529418</v>
      </c>
      <c r="G14" s="15">
        <v>1.7972146435249838</v>
      </c>
      <c r="H14" s="7">
        <f t="shared" si="1"/>
        <v>0.53916439305749508</v>
      </c>
      <c r="I14" s="3">
        <f t="shared" si="2"/>
        <v>3.0838702754104368</v>
      </c>
      <c r="J14" s="26">
        <v>11</v>
      </c>
      <c r="K14" s="4"/>
    </row>
    <row r="15" spans="1:11" ht="14.1" customHeight="1">
      <c r="A15" s="2" t="s">
        <v>12</v>
      </c>
      <c r="B15" s="10">
        <v>1400130328</v>
      </c>
      <c r="C15" s="4" t="s">
        <v>39</v>
      </c>
      <c r="D15" s="12">
        <v>179.3</v>
      </c>
      <c r="E15" s="13">
        <v>3.5156862745098043</v>
      </c>
      <c r="F15" s="3">
        <f t="shared" si="0"/>
        <v>2.4609803921568627</v>
      </c>
      <c r="G15" s="15">
        <v>1.9954781995983266</v>
      </c>
      <c r="H15" s="7">
        <f t="shared" si="1"/>
        <v>0.59864345987949796</v>
      </c>
      <c r="I15" s="3">
        <f t="shared" si="2"/>
        <v>3.0596238520363608</v>
      </c>
      <c r="J15" s="4">
        <v>12</v>
      </c>
      <c r="K15" s="4"/>
    </row>
    <row r="16" spans="1:11" ht="14.1" customHeight="1">
      <c r="A16" s="2" t="s">
        <v>12</v>
      </c>
      <c r="B16" s="10">
        <v>1400130321</v>
      </c>
      <c r="C16" s="4" t="s">
        <v>33</v>
      </c>
      <c r="D16" s="13">
        <v>167.35</v>
      </c>
      <c r="E16" s="13">
        <v>3.3138613861386137</v>
      </c>
      <c r="F16" s="3">
        <f t="shared" si="0"/>
        <v>2.3197029702970293</v>
      </c>
      <c r="G16" s="15">
        <v>2.0615660516227745</v>
      </c>
      <c r="H16" s="7">
        <f t="shared" si="1"/>
        <v>0.61846981548683233</v>
      </c>
      <c r="I16" s="3">
        <f t="shared" si="2"/>
        <v>2.9381727857838618</v>
      </c>
      <c r="J16" s="26">
        <v>13</v>
      </c>
      <c r="K16" s="4"/>
    </row>
    <row r="17" spans="1:11" ht="14.1" customHeight="1">
      <c r="A17" s="2" t="s">
        <v>12</v>
      </c>
      <c r="B17" s="10">
        <v>1400130313</v>
      </c>
      <c r="C17" s="4" t="s">
        <v>25</v>
      </c>
      <c r="D17" s="16">
        <v>175.3</v>
      </c>
      <c r="E17" s="16">
        <v>3.4372549019607845</v>
      </c>
      <c r="F17" s="3">
        <f t="shared" si="0"/>
        <v>2.4060784313725492</v>
      </c>
      <c r="G17" s="16">
        <v>1.6650389394760889</v>
      </c>
      <c r="H17" s="7">
        <f t="shared" si="1"/>
        <v>0.49951168184282668</v>
      </c>
      <c r="I17" s="3">
        <f t="shared" si="2"/>
        <v>2.9055901132153759</v>
      </c>
      <c r="J17" s="4">
        <v>14</v>
      </c>
      <c r="K17" s="4"/>
    </row>
    <row r="18" spans="1:11" ht="14.1" customHeight="1">
      <c r="A18" s="2" t="s">
        <v>12</v>
      </c>
      <c r="B18" s="10">
        <v>1400130319</v>
      </c>
      <c r="C18" s="4" t="s">
        <v>31</v>
      </c>
      <c r="D18" s="13">
        <v>151.60000000000002</v>
      </c>
      <c r="E18" s="13">
        <v>2.9436893203883501</v>
      </c>
      <c r="F18" s="3">
        <f t="shared" si="0"/>
        <v>2.0605825242718447</v>
      </c>
      <c r="G18" s="15">
        <v>2.7885324238916995</v>
      </c>
      <c r="H18" s="7">
        <f t="shared" si="1"/>
        <v>0.83655972716750981</v>
      </c>
      <c r="I18" s="3">
        <f t="shared" si="2"/>
        <v>2.8971422514393543</v>
      </c>
      <c r="J18" s="26">
        <v>15</v>
      </c>
      <c r="K18" s="4"/>
    </row>
    <row r="19" spans="1:11" ht="14.1" customHeight="1">
      <c r="A19" s="2" t="s">
        <v>12</v>
      </c>
      <c r="B19" s="10">
        <v>1400130320</v>
      </c>
      <c r="C19" s="4" t="s">
        <v>32</v>
      </c>
      <c r="D19" s="13">
        <v>156.80000000000001</v>
      </c>
      <c r="E19" s="13">
        <v>3.0745098039215688</v>
      </c>
      <c r="F19" s="3">
        <f t="shared" si="0"/>
        <v>2.1521568627450982</v>
      </c>
      <c r="G19" s="15">
        <v>2.4580931637694601</v>
      </c>
      <c r="H19" s="7">
        <f t="shared" si="1"/>
        <v>0.73742794913083798</v>
      </c>
      <c r="I19" s="3">
        <f t="shared" si="2"/>
        <v>2.8895848118759364</v>
      </c>
      <c r="J19" s="4">
        <v>16</v>
      </c>
      <c r="K19" s="4"/>
    </row>
    <row r="20" spans="1:11" ht="14.1" customHeight="1">
      <c r="A20" s="2" t="s">
        <v>12</v>
      </c>
      <c r="B20" s="10">
        <v>1400130329</v>
      </c>
      <c r="C20" s="4" t="s">
        <v>40</v>
      </c>
      <c r="D20" s="12">
        <v>170.1</v>
      </c>
      <c r="E20" s="13">
        <v>3.3683168316831682</v>
      </c>
      <c r="F20" s="3">
        <f t="shared" si="0"/>
        <v>2.3578217821782177</v>
      </c>
      <c r="G20" s="15">
        <v>1.6650389394760889</v>
      </c>
      <c r="H20" s="7">
        <f t="shared" si="1"/>
        <v>0.49951168184282668</v>
      </c>
      <c r="I20" s="3">
        <f t="shared" si="2"/>
        <v>2.8573334640210444</v>
      </c>
      <c r="J20" s="26">
        <v>17</v>
      </c>
      <c r="K20" s="4"/>
    </row>
    <row r="21" spans="1:11" ht="14.1" customHeight="1">
      <c r="A21" s="2" t="s">
        <v>13</v>
      </c>
      <c r="B21" s="11">
        <v>1400130302</v>
      </c>
      <c r="C21" s="9" t="s">
        <v>15</v>
      </c>
      <c r="D21" s="12">
        <v>161.85</v>
      </c>
      <c r="E21" s="13">
        <v>3.2049504950495047</v>
      </c>
      <c r="F21" s="3">
        <f t="shared" si="0"/>
        <v>2.243465346534653</v>
      </c>
      <c r="G21" s="15">
        <v>1.2685118273294034</v>
      </c>
      <c r="H21" s="7">
        <f t="shared" si="1"/>
        <v>0.38055354819882098</v>
      </c>
      <c r="I21" s="3">
        <f t="shared" si="2"/>
        <v>2.6240188947334739</v>
      </c>
      <c r="J21" s="4">
        <v>18</v>
      </c>
      <c r="K21" s="4"/>
    </row>
    <row r="22" spans="1:11" ht="14.1" customHeight="1">
      <c r="A22" s="2" t="s">
        <v>12</v>
      </c>
      <c r="B22" s="10">
        <v>1400130304</v>
      </c>
      <c r="C22" s="4" t="s">
        <v>16</v>
      </c>
      <c r="D22" s="14">
        <v>143.14999999999998</v>
      </c>
      <c r="E22" s="15">
        <v>2.7796116504854362</v>
      </c>
      <c r="F22" s="3">
        <f t="shared" si="0"/>
        <v>1.9457281553398051</v>
      </c>
      <c r="G22" s="15">
        <v>2.2201768964814494</v>
      </c>
      <c r="H22" s="7">
        <f t="shared" si="1"/>
        <v>0.66605306894443483</v>
      </c>
      <c r="I22" s="3">
        <f t="shared" si="2"/>
        <v>2.6117812242842398</v>
      </c>
      <c r="J22" s="26">
        <v>19</v>
      </c>
      <c r="K22" s="4"/>
    </row>
    <row r="23" spans="1:11" ht="14.1" customHeight="1">
      <c r="A23" s="2" t="s">
        <v>12</v>
      </c>
      <c r="B23" s="10">
        <v>1400130317</v>
      </c>
      <c r="C23" s="4" t="s">
        <v>29</v>
      </c>
      <c r="D23" s="13">
        <v>153.30000000000001</v>
      </c>
      <c r="E23" s="13">
        <v>3.0356435643564357</v>
      </c>
      <c r="F23" s="3">
        <f t="shared" si="0"/>
        <v>2.1249504950495046</v>
      </c>
      <c r="G23" s="15">
        <v>1.5328632354271932</v>
      </c>
      <c r="H23" s="7">
        <f t="shared" si="1"/>
        <v>0.45985897062815795</v>
      </c>
      <c r="I23" s="3">
        <f t="shared" si="2"/>
        <v>2.5848094656776626</v>
      </c>
      <c r="J23" s="4">
        <v>20</v>
      </c>
      <c r="K23" s="4"/>
    </row>
    <row r="24" spans="1:11" ht="14.1" customHeight="1">
      <c r="A24" s="2" t="s">
        <v>12</v>
      </c>
      <c r="B24" s="10">
        <v>1400130305</v>
      </c>
      <c r="C24" s="4" t="s">
        <v>17</v>
      </c>
      <c r="D24" s="14">
        <v>156.25</v>
      </c>
      <c r="E24" s="15">
        <v>3.0940594059405941</v>
      </c>
      <c r="F24" s="3">
        <f t="shared" si="0"/>
        <v>2.1658415841584158</v>
      </c>
      <c r="G24" s="15">
        <v>1.2685118273294034</v>
      </c>
      <c r="H24" s="7">
        <f t="shared" si="1"/>
        <v>0.38055354819882098</v>
      </c>
      <c r="I24" s="3">
        <f t="shared" si="2"/>
        <v>2.5463951323572367</v>
      </c>
      <c r="J24" s="26">
        <v>21</v>
      </c>
      <c r="K24" s="4"/>
    </row>
    <row r="25" spans="1:11" ht="14.1" customHeight="1">
      <c r="A25" s="2" t="s">
        <v>12</v>
      </c>
      <c r="B25" s="10">
        <v>1400130311</v>
      </c>
      <c r="C25" s="4" t="s">
        <v>23</v>
      </c>
      <c r="D25" s="16">
        <v>154.85</v>
      </c>
      <c r="E25" s="16">
        <v>3.0663366336633664</v>
      </c>
      <c r="F25" s="3">
        <f t="shared" si="0"/>
        <v>2.1464356435643563</v>
      </c>
      <c r="G25" s="16">
        <v>1.2685118273294034</v>
      </c>
      <c r="H25" s="7">
        <f t="shared" si="1"/>
        <v>0.38055354819882098</v>
      </c>
      <c r="I25" s="3">
        <f t="shared" si="2"/>
        <v>2.5269891917631773</v>
      </c>
      <c r="J25" s="4">
        <v>22</v>
      </c>
      <c r="K25" s="4"/>
    </row>
    <row r="26" spans="1:11" ht="14.1" customHeight="1">
      <c r="A26" s="2" t="s">
        <v>12</v>
      </c>
      <c r="B26" s="10">
        <v>1400130341</v>
      </c>
      <c r="C26" s="4" t="s">
        <v>50</v>
      </c>
      <c r="D26" s="14">
        <v>144.19999999999999</v>
      </c>
      <c r="E26" s="15">
        <v>2.9731958762886594</v>
      </c>
      <c r="F26" s="3">
        <f t="shared" si="0"/>
        <v>2.0812371134020613</v>
      </c>
      <c r="G26" s="15">
        <v>1.2685118273294034</v>
      </c>
      <c r="H26" s="7">
        <f t="shared" si="1"/>
        <v>0.38055354819882098</v>
      </c>
      <c r="I26" s="3">
        <f t="shared" si="2"/>
        <v>2.4617906616008822</v>
      </c>
      <c r="J26" s="26">
        <v>23</v>
      </c>
      <c r="K26" s="4"/>
    </row>
    <row r="27" spans="1:11" ht="14.1" customHeight="1">
      <c r="A27" s="2" t="s">
        <v>12</v>
      </c>
      <c r="B27" s="10">
        <v>1400130314</v>
      </c>
      <c r="C27" s="4" t="s">
        <v>26</v>
      </c>
      <c r="D27" s="16">
        <v>136.94999999999999</v>
      </c>
      <c r="E27" s="16">
        <v>2.9451612903225803</v>
      </c>
      <c r="F27" s="3">
        <f t="shared" si="0"/>
        <v>2.0616129032258059</v>
      </c>
      <c r="G27" s="16">
        <v>1.2685118273294034</v>
      </c>
      <c r="H27" s="7">
        <f t="shared" si="1"/>
        <v>0.38055354819882098</v>
      </c>
      <c r="I27" s="3">
        <f t="shared" si="2"/>
        <v>2.4421664514246268</v>
      </c>
      <c r="J27" s="4">
        <v>24</v>
      </c>
      <c r="K27" s="4"/>
    </row>
    <row r="28" spans="1:11" ht="14.1" customHeight="1">
      <c r="A28" s="2" t="s">
        <v>12</v>
      </c>
      <c r="B28" s="10">
        <v>1400130312</v>
      </c>
      <c r="C28" s="4" t="s">
        <v>24</v>
      </c>
      <c r="D28" s="16">
        <v>142.55000000000001</v>
      </c>
      <c r="E28" s="16">
        <v>2.9091836734693879</v>
      </c>
      <c r="F28" s="3">
        <f t="shared" si="0"/>
        <v>2.0364285714285715</v>
      </c>
      <c r="G28" s="16">
        <v>1.2685118273294034</v>
      </c>
      <c r="H28" s="7">
        <f t="shared" si="1"/>
        <v>0.38055354819882098</v>
      </c>
      <c r="I28" s="3">
        <f t="shared" si="2"/>
        <v>2.4169821196273924</v>
      </c>
      <c r="J28" s="26">
        <v>25</v>
      </c>
      <c r="K28" s="4"/>
    </row>
    <row r="29" spans="1:11" ht="14.1" customHeight="1">
      <c r="A29" s="2" t="s">
        <v>12</v>
      </c>
      <c r="B29" s="10">
        <v>1400130344</v>
      </c>
      <c r="C29" s="4" t="s">
        <v>51</v>
      </c>
      <c r="D29" s="14">
        <v>123.3</v>
      </c>
      <c r="E29" s="15">
        <v>2.6804347826086956</v>
      </c>
      <c r="F29" s="3">
        <f t="shared" si="0"/>
        <v>1.8763043478260868</v>
      </c>
      <c r="G29" s="15">
        <v>1.2685118273294034</v>
      </c>
      <c r="H29" s="7">
        <f t="shared" si="1"/>
        <v>0.38055354819882098</v>
      </c>
      <c r="I29" s="3">
        <f t="shared" si="2"/>
        <v>2.2568578960249077</v>
      </c>
      <c r="J29" s="4">
        <v>26</v>
      </c>
      <c r="K29" s="4"/>
    </row>
    <row r="30" spans="1:11" ht="14.1" customHeight="1">
      <c r="A30" s="2" t="s">
        <v>12</v>
      </c>
      <c r="B30" s="10">
        <v>1400130340</v>
      </c>
      <c r="C30" s="4" t="s">
        <v>49</v>
      </c>
      <c r="D30" s="14">
        <v>121.15</v>
      </c>
      <c r="E30" s="15">
        <v>2.6626373626373629</v>
      </c>
      <c r="F30" s="3">
        <f t="shared" si="0"/>
        <v>1.8638461538461539</v>
      </c>
      <c r="G30" s="15">
        <v>1.2685118273294034</v>
      </c>
      <c r="H30" s="7">
        <f t="shared" si="1"/>
        <v>0.38055354819882098</v>
      </c>
      <c r="I30" s="3">
        <f t="shared" si="2"/>
        <v>2.2443997020449751</v>
      </c>
      <c r="J30" s="26">
        <v>27</v>
      </c>
      <c r="K30" s="4"/>
    </row>
    <row r="31" spans="1:11" ht="14.1" customHeight="1">
      <c r="A31" s="2" t="s">
        <v>12</v>
      </c>
      <c r="B31" s="10">
        <v>1400130334</v>
      </c>
      <c r="C31" s="4" t="s">
        <v>45</v>
      </c>
      <c r="D31" s="12">
        <v>128.30000000000001</v>
      </c>
      <c r="E31" s="13">
        <v>2.6453608247422684</v>
      </c>
      <c r="F31" s="3">
        <f t="shared" si="0"/>
        <v>1.8517525773195878</v>
      </c>
      <c r="G31" s="15">
        <v>1.2685118273294034</v>
      </c>
      <c r="H31" s="7">
        <f t="shared" si="1"/>
        <v>0.38055354819882098</v>
      </c>
      <c r="I31" s="3">
        <f t="shared" si="2"/>
        <v>2.2323061255184089</v>
      </c>
      <c r="J31" s="4">
        <v>28</v>
      </c>
      <c r="K31" s="4"/>
    </row>
    <row r="32" spans="1:11" ht="14.1" customHeight="1">
      <c r="A32" s="2" t="s">
        <v>12</v>
      </c>
      <c r="B32" s="10">
        <v>1400130326</v>
      </c>
      <c r="C32" s="4" t="s">
        <v>37</v>
      </c>
      <c r="D32" s="12">
        <v>132.55000000000001</v>
      </c>
      <c r="E32" s="13">
        <v>2.6247524752475249</v>
      </c>
      <c r="F32" s="3">
        <f t="shared" si="0"/>
        <v>1.8373267326732672</v>
      </c>
      <c r="G32" s="15">
        <v>1.2685118273294034</v>
      </c>
      <c r="H32" s="7">
        <f t="shared" si="1"/>
        <v>0.38055354819882098</v>
      </c>
      <c r="I32" s="3">
        <f t="shared" si="2"/>
        <v>2.2178802808720883</v>
      </c>
      <c r="J32" s="26">
        <v>29</v>
      </c>
      <c r="K32" s="4"/>
    </row>
    <row r="33" spans="1:11" ht="14.1" customHeight="1">
      <c r="A33" s="2" t="s">
        <v>12</v>
      </c>
      <c r="B33" s="10">
        <v>1400130306</v>
      </c>
      <c r="C33" s="4" t="s">
        <v>18</v>
      </c>
      <c r="D33" s="14">
        <v>119</v>
      </c>
      <c r="E33" s="15">
        <v>2.6153846153846154</v>
      </c>
      <c r="F33" s="3">
        <f t="shared" si="0"/>
        <v>1.8307692307692307</v>
      </c>
      <c r="G33" s="15">
        <v>1.2685118273294034</v>
      </c>
      <c r="H33" s="7">
        <f t="shared" si="1"/>
        <v>0.38055354819882098</v>
      </c>
      <c r="I33" s="3">
        <f t="shared" si="2"/>
        <v>2.2113227789680518</v>
      </c>
      <c r="J33" s="4">
        <v>30</v>
      </c>
      <c r="K33" s="4"/>
    </row>
    <row r="34" spans="1:11" ht="14.1" customHeight="1">
      <c r="A34" s="2" t="s">
        <v>12</v>
      </c>
      <c r="B34" s="10">
        <v>1400130327</v>
      </c>
      <c r="C34" s="4" t="s">
        <v>38</v>
      </c>
      <c r="D34" s="12">
        <v>118.8</v>
      </c>
      <c r="E34" s="13">
        <v>2.5548387096774192</v>
      </c>
      <c r="F34" s="3">
        <f t="shared" si="0"/>
        <v>1.7883870967741933</v>
      </c>
      <c r="G34" s="15">
        <v>1.2685118273294034</v>
      </c>
      <c r="H34" s="7">
        <f t="shared" si="1"/>
        <v>0.38055354819882098</v>
      </c>
      <c r="I34" s="3">
        <f t="shared" si="2"/>
        <v>2.1689406449730142</v>
      </c>
      <c r="J34" s="26">
        <v>31</v>
      </c>
      <c r="K34" s="4"/>
    </row>
    <row r="35" spans="1:11" ht="14.1" customHeight="1">
      <c r="A35" s="2" t="s">
        <v>12</v>
      </c>
      <c r="B35" s="10">
        <v>1400130322</v>
      </c>
      <c r="C35" s="4" t="s">
        <v>34</v>
      </c>
      <c r="D35" s="12">
        <v>116.14999999999999</v>
      </c>
      <c r="E35" s="13">
        <v>2.5527472527472526</v>
      </c>
      <c r="F35" s="3">
        <f t="shared" si="0"/>
        <v>1.7869230769230766</v>
      </c>
      <c r="G35" s="15">
        <v>1.2685118273294034</v>
      </c>
      <c r="H35" s="7">
        <f t="shared" si="1"/>
        <v>0.38055354819882098</v>
      </c>
      <c r="I35" s="3">
        <f t="shared" si="2"/>
        <v>2.1674766251218975</v>
      </c>
      <c r="J35" s="4">
        <v>32</v>
      </c>
      <c r="K35" s="4"/>
    </row>
    <row r="36" spans="1:11" ht="14.1" customHeight="1">
      <c r="A36" s="2" t="s">
        <v>12</v>
      </c>
      <c r="B36" s="10">
        <v>1400130339</v>
      </c>
      <c r="C36" s="4" t="s">
        <v>48</v>
      </c>
      <c r="D36" s="14">
        <v>127.55</v>
      </c>
      <c r="E36" s="15">
        <v>2.5009803921568627</v>
      </c>
      <c r="F36" s="3">
        <f t="shared" si="0"/>
        <v>1.7506862745098037</v>
      </c>
      <c r="G36" s="15">
        <v>1.2685118273294034</v>
      </c>
      <c r="H36" s="7">
        <f t="shared" si="1"/>
        <v>0.38055354819882098</v>
      </c>
      <c r="I36" s="3">
        <f t="shared" si="2"/>
        <v>2.1312398227086247</v>
      </c>
      <c r="J36" s="26">
        <v>33</v>
      </c>
      <c r="K36" s="4"/>
    </row>
    <row r="37" spans="1:11" ht="14.1" customHeight="1">
      <c r="A37" s="2" t="s">
        <v>12</v>
      </c>
      <c r="B37" s="10">
        <v>1400130325</v>
      </c>
      <c r="C37" s="4" t="s">
        <v>36</v>
      </c>
      <c r="D37" s="12">
        <v>114.19999999999999</v>
      </c>
      <c r="E37" s="13">
        <v>2.4826086956521736</v>
      </c>
      <c r="F37" s="3">
        <f t="shared" si="0"/>
        <v>1.7378260869565214</v>
      </c>
      <c r="G37" s="15">
        <v>1.2685118273294034</v>
      </c>
      <c r="H37" s="7">
        <f t="shared" si="1"/>
        <v>0.38055354819882098</v>
      </c>
      <c r="I37" s="3">
        <f t="shared" si="2"/>
        <v>2.1183796351553426</v>
      </c>
      <c r="J37" s="4">
        <v>34</v>
      </c>
      <c r="K37" s="4"/>
    </row>
    <row r="38" spans="1:11">
      <c r="A38" s="2" t="s">
        <v>12</v>
      </c>
      <c r="B38" s="10">
        <v>1400130331</v>
      </c>
      <c r="C38" s="4" t="s">
        <v>42</v>
      </c>
      <c r="D38" s="12">
        <v>125</v>
      </c>
      <c r="E38" s="13">
        <v>2.4752475247524752</v>
      </c>
      <c r="F38" s="3">
        <f t="shared" si="0"/>
        <v>1.7326732673267327</v>
      </c>
      <c r="G38" s="15">
        <v>1.2685118273294034</v>
      </c>
      <c r="H38" s="7">
        <f t="shared" si="1"/>
        <v>0.38055354819882098</v>
      </c>
      <c r="I38" s="3">
        <f t="shared" si="2"/>
        <v>2.1132268155255538</v>
      </c>
      <c r="J38" s="26">
        <v>35</v>
      </c>
      <c r="K38" s="4"/>
    </row>
    <row r="39" spans="1:11">
      <c r="A39" s="2" t="s">
        <v>12</v>
      </c>
      <c r="B39" s="10">
        <v>1400130330</v>
      </c>
      <c r="C39" s="4" t="s">
        <v>41</v>
      </c>
      <c r="D39" s="12">
        <v>123.54999999999998</v>
      </c>
      <c r="E39" s="13">
        <v>2.4709999999999996</v>
      </c>
      <c r="F39" s="3">
        <f t="shared" si="0"/>
        <v>1.7296999999999996</v>
      </c>
      <c r="G39" s="15">
        <v>1.2685118273294034</v>
      </c>
      <c r="H39" s="7">
        <f t="shared" si="1"/>
        <v>0.38055354819882098</v>
      </c>
      <c r="I39" s="3">
        <f t="shared" si="2"/>
        <v>2.1102535481988207</v>
      </c>
      <c r="J39" s="4">
        <v>36</v>
      </c>
      <c r="K39" s="4"/>
    </row>
    <row r="40" spans="1:11">
      <c r="A40" s="2" t="s">
        <v>12</v>
      </c>
      <c r="B40" s="10">
        <v>1400130323</v>
      </c>
      <c r="C40" s="4" t="s">
        <v>35</v>
      </c>
      <c r="D40" s="12">
        <v>108.5</v>
      </c>
      <c r="E40" s="13">
        <v>2.3333333333333335</v>
      </c>
      <c r="F40" s="3">
        <f t="shared" si="0"/>
        <v>1.6333333333333333</v>
      </c>
      <c r="G40" s="15">
        <v>1.2685118273294034</v>
      </c>
      <c r="H40" s="7">
        <f t="shared" si="1"/>
        <v>0.38055354819882098</v>
      </c>
      <c r="I40" s="3">
        <f t="shared" si="2"/>
        <v>2.0138868815321542</v>
      </c>
      <c r="J40" s="26">
        <v>37</v>
      </c>
      <c r="K40" s="4"/>
    </row>
    <row r="41" spans="1:11">
      <c r="A41" s="2" t="s">
        <v>12</v>
      </c>
      <c r="B41" s="10">
        <v>1400130336</v>
      </c>
      <c r="C41" s="4" t="s">
        <v>47</v>
      </c>
      <c r="D41" s="12">
        <v>96.350000000000009</v>
      </c>
      <c r="E41" s="13">
        <v>2.2940476190476193</v>
      </c>
      <c r="F41" s="3">
        <f t="shared" si="0"/>
        <v>1.6058333333333334</v>
      </c>
      <c r="G41" s="15">
        <v>1.2685118273294034</v>
      </c>
      <c r="H41" s="7">
        <f t="shared" si="1"/>
        <v>0.38055354819882098</v>
      </c>
      <c r="I41" s="3">
        <f t="shared" si="2"/>
        <v>1.9863868815321544</v>
      </c>
      <c r="J41" s="4">
        <v>38</v>
      </c>
      <c r="K41" s="4"/>
    </row>
  </sheetData>
  <autoFilter ref="A2:K3">
    <sortState ref="A5:K41">
      <sortCondition descending="1" ref="I2:I3"/>
    </sortState>
  </autoFilter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3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微软用户</cp:lastModifiedBy>
  <dcterms:created xsi:type="dcterms:W3CDTF">2016-10-03T12:59:00Z</dcterms:created>
  <dcterms:modified xsi:type="dcterms:W3CDTF">2016-11-03T08:12:44Z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