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14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<sst xmlns="http://schemas.openxmlformats.org/spreadsheetml/2006/main" count="65">
  <si>
    <r>
      <rPr>
        <b/>
        <sz val="18"/>
        <rFont val="宋体"/>
        <charset val="134"/>
      </rPr>
      <t xml:space="preserve">工程造价1502班2015-2016学年总绩点排名   </t>
    </r>
    <r>
      <rPr>
        <b/>
        <sz val="18"/>
        <color rgb="FFFF0000"/>
        <rFont val="宋体"/>
        <charset val="134"/>
      </rPr>
      <t xml:space="preserve">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</si>
  <si>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</si>
  <si>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</si>
  <si>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</si>
  <si>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</si>
  <si>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</si>
  <si>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</si>
  <si>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</si>
  <si>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</si>
  <si>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</si>
  <si>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</si>
  <si>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</si>
  <si>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造价1502</t>
  </si>
  <si>
    <t>李荣杰</t>
  </si>
  <si>
    <t>郭琳莉</t>
  </si>
  <si>
    <t>赵琳</t>
  </si>
  <si>
    <t>宋玲</t>
  </si>
  <si>
    <t>刘奕</t>
  </si>
  <si>
    <t>宁鹏腾</t>
  </si>
  <si>
    <t>朱林凤</t>
  </si>
  <si>
    <t>李智云</t>
  </si>
  <si>
    <t>向吉苏</t>
  </si>
  <si>
    <t>郭成</t>
  </si>
  <si>
    <t>黄梦妮</t>
  </si>
  <si>
    <t>周婵</t>
  </si>
  <si>
    <t>侯志艳</t>
  </si>
  <si>
    <t xml:space="preserve">肖竹兰 </t>
  </si>
  <si>
    <t>李正人</t>
  </si>
  <si>
    <t>邓诗姝</t>
  </si>
  <si>
    <t>高瑞</t>
  </si>
  <si>
    <t>周红雨</t>
  </si>
  <si>
    <t>彭兴学</t>
  </si>
  <si>
    <t>陈伟</t>
  </si>
  <si>
    <t>陈成</t>
  </si>
  <si>
    <t>方园</t>
  </si>
  <si>
    <t>陈悦</t>
  </si>
  <si>
    <t>刘沛</t>
  </si>
  <si>
    <t>陈佳瑶</t>
  </si>
  <si>
    <t>吴丹</t>
  </si>
  <si>
    <t>余杰</t>
  </si>
  <si>
    <t>周艺</t>
  </si>
  <si>
    <t>龚赟</t>
  </si>
  <si>
    <t>罗伟</t>
  </si>
  <si>
    <t>陈梓豪</t>
  </si>
  <si>
    <t>王熙</t>
  </si>
  <si>
    <t>刘忠赋</t>
  </si>
  <si>
    <t>刘诗卉</t>
  </si>
  <si>
    <t>雷环甫</t>
  </si>
  <si>
    <t>刘畅</t>
  </si>
  <si>
    <t>陈奕翔</t>
  </si>
  <si>
    <t>蒋汉金</t>
  </si>
  <si>
    <t>李思敏</t>
  </si>
  <si>
    <t>冯华</t>
  </si>
  <si>
    <t>唐成韬</t>
  </si>
  <si>
    <t>谭林玉</t>
  </si>
  <si>
    <t>郭澄</t>
  </si>
  <si>
    <t>熊强强</t>
  </si>
  <si>
    <t>仲晓云</t>
  </si>
  <si>
    <t>王嘉琳</t>
  </si>
  <si>
    <t>杨九金</t>
  </si>
  <si>
    <t>符云汉</t>
  </si>
  <si>
    <t>王靖云</t>
  </si>
  <si>
    <t>杨映婷</t>
  </si>
  <si>
    <t>肖云风</t>
  </si>
  <si>
    <t>邓嗣政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</si>
</sst>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_ "/>
    <numFmt numFmtId="43" formatCode="_ * #,##0.00_ ;_ * \-#,##0.00_ ;_ * &quot;-&quot;??_ ;_ @_ "/>
    <numFmt numFmtId="177" formatCode="0.0000000_);[Red]\(0.0000000\)"/>
    <numFmt numFmtId="178" formatCode="0.00000_ "/>
    <numFmt numFmtId="179" formatCode="0.00_);[Red]\(0.00\)"/>
    <numFmt numFmtId="180" formatCode="0.00000_);[Red]\(0.00000\)"/>
    <numFmt numFmtId="181" formatCode="0.00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25" borderId="11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180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43" applyFont="1" applyBorder="1" applyAlignment="1">
      <alignment horizontal="center" wrapText="1"/>
    </xf>
    <xf numFmtId="181" fontId="0" fillId="0" borderId="3" xfId="0" applyNumberFormat="1" applyFont="1" applyFill="1" applyBorder="1" applyAlignment="1">
      <alignment horizontal="center"/>
    </xf>
    <xf numFmtId="178" fontId="3" fillId="0" borderId="3" xfId="0" applyNumberFormat="1" applyFont="1" applyFill="1" applyBorder="1" applyAlignment="1">
      <alignment horizontal="center" vertical="center"/>
    </xf>
    <xf numFmtId="180" fontId="0" fillId="0" borderId="3" xfId="0" applyNumberForma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81" fontId="3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81" fontId="0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0" fontId="4" fillId="0" borderId="4" xfId="43" applyFont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5"/>
  <sheetViews>
    <sheetView tabSelected="1" view="pageBreakPreview" zoomScale="55" zoomScaleNormal="55" zoomScaleSheetLayoutView="55" workbookViewId="0">
      <selection activeCell="D5" sqref="D5"/>
    </sheetView>
  </sheetViews>
  <sheetFormatPr defaultColWidth="9" defaultRowHeight="13.5"/>
  <cols>
    <col min="1" max="1" width="13.625" style="1" customWidth="1"/>
    <col min="2" max="2" width="18.175" style="1" customWidth="1"/>
    <col min="3" max="3" width="12.725" style="1" customWidth="1"/>
    <col min="4" max="4" width="17.725" style="2" customWidth="1"/>
    <col min="5" max="5" width="21.8166666666667" style="3" customWidth="1"/>
    <col min="6" max="6" width="19.3166666666667" style="3" customWidth="1"/>
    <col min="7" max="7" width="21.8166666666667" style="3" customWidth="1"/>
    <col min="8" max="8" width="21.8166666666667" style="4" customWidth="1"/>
    <col min="9" max="9" width="15.6833333333333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7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15000640210</v>
      </c>
      <c r="C4" s="16" t="s">
        <v>13</v>
      </c>
      <c r="D4" s="17">
        <v>189.25</v>
      </c>
      <c r="E4" s="18">
        <v>3.6748</v>
      </c>
      <c r="F4" s="19">
        <f t="shared" ref="F4:F55" si="0">E4*0.75</f>
        <v>2.7561</v>
      </c>
      <c r="G4" s="20">
        <v>5.9057</v>
      </c>
      <c r="H4" s="21">
        <f t="shared" ref="H4:H55" si="1">G4*0.25</f>
        <v>1.476425</v>
      </c>
      <c r="I4" s="19">
        <f t="shared" ref="I4:I55" si="2">F4+H4</f>
        <v>4.232525</v>
      </c>
      <c r="J4" s="15">
        <v>1</v>
      </c>
      <c r="K4" s="28"/>
    </row>
    <row r="5" ht="14.1" customHeight="1" spans="1:11">
      <c r="A5" s="15" t="s">
        <v>12</v>
      </c>
      <c r="B5" s="16">
        <v>15000640202</v>
      </c>
      <c r="C5" s="16" t="s">
        <v>14</v>
      </c>
      <c r="D5" s="22">
        <v>190.65</v>
      </c>
      <c r="E5" s="18">
        <v>3.63143</v>
      </c>
      <c r="F5" s="19">
        <f t="shared" si="0"/>
        <v>2.7235725</v>
      </c>
      <c r="G5" s="23">
        <v>4.15035</v>
      </c>
      <c r="H5" s="21">
        <f t="shared" si="1"/>
        <v>1.0375875</v>
      </c>
      <c r="I5" s="19">
        <f t="shared" si="2"/>
        <v>3.76116</v>
      </c>
      <c r="J5" s="15">
        <v>2</v>
      </c>
      <c r="K5" s="28"/>
    </row>
    <row r="6" ht="14.1" customHeight="1" spans="1:11">
      <c r="A6" s="15" t="s">
        <v>12</v>
      </c>
      <c r="B6" s="16">
        <v>15000640209</v>
      </c>
      <c r="C6" s="16" t="s">
        <v>15</v>
      </c>
      <c r="D6" s="17">
        <v>195.65</v>
      </c>
      <c r="E6" s="18">
        <v>3.72667</v>
      </c>
      <c r="F6" s="19">
        <f t="shared" si="0"/>
        <v>2.7950025</v>
      </c>
      <c r="G6" s="20">
        <v>3.59245</v>
      </c>
      <c r="H6" s="21">
        <f t="shared" si="1"/>
        <v>0.8981125</v>
      </c>
      <c r="I6" s="19">
        <f t="shared" si="2"/>
        <v>3.693115</v>
      </c>
      <c r="J6" s="15">
        <v>3</v>
      </c>
      <c r="K6" s="28"/>
    </row>
    <row r="7" ht="14.1" customHeight="1" spans="1:11">
      <c r="A7" s="15" t="s">
        <v>12</v>
      </c>
      <c r="B7" s="16">
        <v>15000640201</v>
      </c>
      <c r="C7" s="16" t="s">
        <v>16</v>
      </c>
      <c r="D7" s="22">
        <v>201.5</v>
      </c>
      <c r="E7" s="18">
        <v>3.76635</v>
      </c>
      <c r="F7" s="19">
        <f t="shared" si="0"/>
        <v>2.8247625</v>
      </c>
      <c r="G7" s="23">
        <v>2.92569</v>
      </c>
      <c r="H7" s="21">
        <f t="shared" si="1"/>
        <v>0.7314225</v>
      </c>
      <c r="I7" s="19">
        <f t="shared" si="2"/>
        <v>3.556185</v>
      </c>
      <c r="J7" s="15">
        <v>4</v>
      </c>
      <c r="K7" s="28"/>
    </row>
    <row r="8" ht="14.1" customHeight="1" spans="1:11">
      <c r="A8" s="15" t="s">
        <v>12</v>
      </c>
      <c r="B8" s="16">
        <v>15000640212</v>
      </c>
      <c r="C8" s="16" t="s">
        <v>17</v>
      </c>
      <c r="D8" s="17">
        <v>188.95</v>
      </c>
      <c r="E8" s="18">
        <v>3.599</v>
      </c>
      <c r="F8" s="19">
        <f t="shared" si="0"/>
        <v>2.69925</v>
      </c>
      <c r="G8" s="20">
        <v>2.91208</v>
      </c>
      <c r="H8" s="21">
        <f t="shared" si="1"/>
        <v>0.72802</v>
      </c>
      <c r="I8" s="19">
        <f t="shared" si="2"/>
        <v>3.42727</v>
      </c>
      <c r="J8" s="15">
        <v>5</v>
      </c>
      <c r="K8" s="28"/>
    </row>
    <row r="9" ht="14.1" customHeight="1" spans="1:11">
      <c r="A9" s="15" t="s">
        <v>12</v>
      </c>
      <c r="B9" s="16">
        <v>15000640247</v>
      </c>
      <c r="C9" s="16" t="s">
        <v>18</v>
      </c>
      <c r="D9" s="24">
        <v>187.75</v>
      </c>
      <c r="E9" s="20">
        <v>3.57619</v>
      </c>
      <c r="F9" s="19">
        <f t="shared" si="0"/>
        <v>2.6821425</v>
      </c>
      <c r="G9" s="20">
        <v>2.98012</v>
      </c>
      <c r="H9" s="21">
        <f t="shared" si="1"/>
        <v>0.74503</v>
      </c>
      <c r="I9" s="19">
        <f t="shared" si="2"/>
        <v>3.4271725</v>
      </c>
      <c r="J9" s="15">
        <v>6</v>
      </c>
      <c r="K9" s="28"/>
    </row>
    <row r="10" ht="14.1" customHeight="1" spans="1:11">
      <c r="A10" s="15" t="s">
        <v>12</v>
      </c>
      <c r="B10" s="16">
        <v>15000640228</v>
      </c>
      <c r="C10" s="16" t="s">
        <v>19</v>
      </c>
      <c r="D10" s="24">
        <v>165.61</v>
      </c>
      <c r="E10" s="20">
        <v>3.15429</v>
      </c>
      <c r="F10" s="19">
        <f t="shared" si="0"/>
        <v>2.3657175</v>
      </c>
      <c r="G10" s="25">
        <v>2.92569</v>
      </c>
      <c r="H10" s="21">
        <f t="shared" si="1"/>
        <v>0.7314225</v>
      </c>
      <c r="I10" s="19">
        <f t="shared" si="2"/>
        <v>3.09714</v>
      </c>
      <c r="J10" s="15">
        <v>7</v>
      </c>
      <c r="K10" s="28"/>
    </row>
    <row r="11" ht="14.1" customHeight="1" spans="1:11">
      <c r="A11" s="15" t="s">
        <v>12</v>
      </c>
      <c r="B11" s="16">
        <v>15000640205</v>
      </c>
      <c r="C11" s="16" t="s">
        <v>20</v>
      </c>
      <c r="D11" s="17">
        <v>186.15</v>
      </c>
      <c r="E11" s="18">
        <v>3.47944</v>
      </c>
      <c r="F11" s="19">
        <f t="shared" si="0"/>
        <v>2.60958</v>
      </c>
      <c r="G11" s="20">
        <v>1.48331</v>
      </c>
      <c r="H11" s="21">
        <f t="shared" si="1"/>
        <v>0.3708275</v>
      </c>
      <c r="I11" s="19">
        <f t="shared" si="2"/>
        <v>2.9804075</v>
      </c>
      <c r="J11" s="15">
        <v>8</v>
      </c>
      <c r="K11" s="28"/>
    </row>
    <row r="12" ht="14.1" customHeight="1" spans="1:11">
      <c r="A12" s="15" t="s">
        <v>12</v>
      </c>
      <c r="B12" s="16">
        <v>15000640239</v>
      </c>
      <c r="C12" s="16" t="s">
        <v>21</v>
      </c>
      <c r="D12" s="24">
        <v>167.31</v>
      </c>
      <c r="E12" s="20">
        <v>3.18667</v>
      </c>
      <c r="F12" s="19">
        <f t="shared" si="0"/>
        <v>2.3900025</v>
      </c>
      <c r="G12" s="25">
        <v>2.06162</v>
      </c>
      <c r="H12" s="21">
        <f t="shared" si="1"/>
        <v>0.515405</v>
      </c>
      <c r="I12" s="19">
        <f t="shared" si="2"/>
        <v>2.9054075</v>
      </c>
      <c r="J12" s="15">
        <v>9</v>
      </c>
      <c r="K12" s="28"/>
    </row>
    <row r="13" ht="14.1" customHeight="1" spans="1:11">
      <c r="A13" s="15" t="s">
        <v>12</v>
      </c>
      <c r="B13" s="16">
        <v>15000640246</v>
      </c>
      <c r="C13" s="16" t="s">
        <v>22</v>
      </c>
      <c r="D13" s="24">
        <v>142.51</v>
      </c>
      <c r="E13" s="20">
        <v>2.71485</v>
      </c>
      <c r="F13" s="19">
        <f t="shared" si="0"/>
        <v>2.0361375</v>
      </c>
      <c r="G13" s="20">
        <v>3.38834</v>
      </c>
      <c r="H13" s="21">
        <f t="shared" si="1"/>
        <v>0.847085</v>
      </c>
      <c r="I13" s="19">
        <f t="shared" si="2"/>
        <v>2.8832225</v>
      </c>
      <c r="J13" s="15">
        <v>10</v>
      </c>
      <c r="K13" s="28"/>
    </row>
    <row r="14" ht="14.1" customHeight="1" spans="1:11">
      <c r="A14" s="15" t="s">
        <v>12</v>
      </c>
      <c r="B14" s="16">
        <v>15000640222</v>
      </c>
      <c r="C14" s="16" t="s">
        <v>23</v>
      </c>
      <c r="D14" s="17">
        <v>151.85</v>
      </c>
      <c r="E14" s="18">
        <v>3</v>
      </c>
      <c r="F14" s="19">
        <f t="shared" si="0"/>
        <v>2.25</v>
      </c>
      <c r="G14" s="20">
        <v>2.36779</v>
      </c>
      <c r="H14" s="21">
        <f t="shared" si="1"/>
        <v>0.5919475</v>
      </c>
      <c r="I14" s="19">
        <f t="shared" si="2"/>
        <v>2.8419475</v>
      </c>
      <c r="J14" s="15">
        <v>11</v>
      </c>
      <c r="K14" s="28"/>
    </row>
    <row r="15" ht="14.1" customHeight="1" spans="1:11">
      <c r="A15" s="15" t="s">
        <v>12</v>
      </c>
      <c r="B15" s="16">
        <v>15000640204</v>
      </c>
      <c r="C15" s="16" t="s">
        <v>24</v>
      </c>
      <c r="D15" s="17">
        <v>177.85</v>
      </c>
      <c r="E15" s="18">
        <v>3.2633</v>
      </c>
      <c r="F15" s="19">
        <f t="shared" si="0"/>
        <v>2.447475</v>
      </c>
      <c r="G15" s="25">
        <v>1.41527</v>
      </c>
      <c r="H15" s="21">
        <f t="shared" si="1"/>
        <v>0.3538175</v>
      </c>
      <c r="I15" s="19">
        <f t="shared" si="2"/>
        <v>2.8012925</v>
      </c>
      <c r="J15" s="15">
        <v>12</v>
      </c>
      <c r="K15" s="28"/>
    </row>
    <row r="16" ht="14.1" customHeight="1" spans="1:11">
      <c r="A16" s="15" t="s">
        <v>12</v>
      </c>
      <c r="B16" s="16">
        <v>15000640208</v>
      </c>
      <c r="C16" s="16" t="s">
        <v>25</v>
      </c>
      <c r="D16" s="17">
        <v>161.6</v>
      </c>
      <c r="E16" s="18">
        <v>3.0781</v>
      </c>
      <c r="F16" s="19">
        <f t="shared" si="0"/>
        <v>2.308575</v>
      </c>
      <c r="G16" s="20">
        <v>1.95957</v>
      </c>
      <c r="H16" s="21">
        <f t="shared" si="1"/>
        <v>0.4898925</v>
      </c>
      <c r="I16" s="19">
        <f t="shared" si="2"/>
        <v>2.7984675</v>
      </c>
      <c r="J16" s="15">
        <v>13</v>
      </c>
      <c r="K16" s="28"/>
    </row>
    <row r="17" ht="14.1" customHeight="1" spans="1:11">
      <c r="A17" s="15" t="s">
        <v>12</v>
      </c>
      <c r="B17" s="16">
        <v>15000640211</v>
      </c>
      <c r="C17" s="16" t="s">
        <v>26</v>
      </c>
      <c r="D17" s="17">
        <v>173.95</v>
      </c>
      <c r="E17" s="18">
        <v>3.313</v>
      </c>
      <c r="F17" s="19">
        <f t="shared" si="0"/>
        <v>2.48475</v>
      </c>
      <c r="G17" s="20">
        <v>1.21116</v>
      </c>
      <c r="H17" s="21">
        <f t="shared" si="1"/>
        <v>0.30279</v>
      </c>
      <c r="I17" s="19">
        <f t="shared" si="2"/>
        <v>2.78754</v>
      </c>
      <c r="J17" s="15">
        <v>14</v>
      </c>
      <c r="K17" s="28"/>
    </row>
    <row r="18" ht="14.1" customHeight="1" spans="1:11">
      <c r="A18" s="15" t="s">
        <v>12</v>
      </c>
      <c r="B18" s="16">
        <v>15000640214</v>
      </c>
      <c r="C18" s="16" t="s">
        <v>27</v>
      </c>
      <c r="D18" s="17">
        <v>155.5</v>
      </c>
      <c r="E18" s="18">
        <v>2.9619</v>
      </c>
      <c r="F18" s="19">
        <f t="shared" si="0"/>
        <v>2.221425</v>
      </c>
      <c r="G18" s="20">
        <v>2.23171</v>
      </c>
      <c r="H18" s="21">
        <f t="shared" si="1"/>
        <v>0.5579275</v>
      </c>
      <c r="I18" s="19">
        <f t="shared" si="2"/>
        <v>2.7793525</v>
      </c>
      <c r="J18" s="15">
        <v>15</v>
      </c>
      <c r="K18" s="28"/>
    </row>
    <row r="19" ht="14.1" customHeight="1" spans="1:11">
      <c r="A19" s="15" t="s">
        <v>12</v>
      </c>
      <c r="B19" s="16">
        <v>15000640207</v>
      </c>
      <c r="C19" s="16" t="s">
        <v>28</v>
      </c>
      <c r="D19" s="17">
        <v>167.25</v>
      </c>
      <c r="E19" s="18">
        <v>3.2476</v>
      </c>
      <c r="F19" s="19">
        <f t="shared" si="0"/>
        <v>2.4357</v>
      </c>
      <c r="G19" s="25">
        <v>1.34723</v>
      </c>
      <c r="H19" s="21">
        <f t="shared" si="1"/>
        <v>0.3368075</v>
      </c>
      <c r="I19" s="19">
        <f t="shared" si="2"/>
        <v>2.7725075</v>
      </c>
      <c r="J19" s="15">
        <v>16</v>
      </c>
      <c r="K19" s="28"/>
    </row>
    <row r="20" ht="14.1" customHeight="1" spans="1:11">
      <c r="A20" s="15" t="s">
        <v>12</v>
      </c>
      <c r="B20" s="16">
        <v>15000640226</v>
      </c>
      <c r="C20" s="16" t="s">
        <v>29</v>
      </c>
      <c r="D20" s="24">
        <v>138.11</v>
      </c>
      <c r="E20" s="20">
        <v>2.6305</v>
      </c>
      <c r="F20" s="19">
        <f t="shared" si="0"/>
        <v>1.972875</v>
      </c>
      <c r="G20" s="20">
        <v>3.18423</v>
      </c>
      <c r="H20" s="21">
        <f t="shared" si="1"/>
        <v>0.7960575</v>
      </c>
      <c r="I20" s="19">
        <f t="shared" si="2"/>
        <v>2.7689325</v>
      </c>
      <c r="J20" s="15">
        <v>17</v>
      </c>
      <c r="K20" s="28"/>
    </row>
    <row r="21" ht="14.1" customHeight="1" spans="1:11">
      <c r="A21" s="15" t="s">
        <v>12</v>
      </c>
      <c r="B21" s="16">
        <v>15000640218</v>
      </c>
      <c r="C21" s="16" t="s">
        <v>30</v>
      </c>
      <c r="D21" s="17">
        <v>160.61</v>
      </c>
      <c r="E21" s="18">
        <v>3.18019</v>
      </c>
      <c r="F21" s="19">
        <f t="shared" si="0"/>
        <v>2.3851425</v>
      </c>
      <c r="G21" s="25">
        <v>1.30641</v>
      </c>
      <c r="H21" s="21">
        <f t="shared" si="1"/>
        <v>0.3266025</v>
      </c>
      <c r="I21" s="19">
        <f t="shared" si="2"/>
        <v>2.711745</v>
      </c>
      <c r="J21" s="15">
        <v>18</v>
      </c>
      <c r="K21" s="28"/>
    </row>
    <row r="22" ht="14.1" customHeight="1" spans="1:11">
      <c r="A22" s="15" t="s">
        <v>12</v>
      </c>
      <c r="B22" s="16">
        <v>15000640244</v>
      </c>
      <c r="C22" s="16" t="s">
        <v>31</v>
      </c>
      <c r="D22" s="24">
        <v>149.21</v>
      </c>
      <c r="E22" s="20">
        <v>2.78888</v>
      </c>
      <c r="F22" s="19">
        <f t="shared" si="0"/>
        <v>2.09166</v>
      </c>
      <c r="G22" s="20">
        <v>2.43582</v>
      </c>
      <c r="H22" s="21">
        <f t="shared" si="1"/>
        <v>0.608955</v>
      </c>
      <c r="I22" s="19">
        <f t="shared" si="2"/>
        <v>2.700615</v>
      </c>
      <c r="J22" s="15">
        <v>19</v>
      </c>
      <c r="K22" s="28"/>
    </row>
    <row r="23" ht="14.1" customHeight="1" spans="1:11">
      <c r="A23" s="15" t="s">
        <v>12</v>
      </c>
      <c r="B23" s="16">
        <v>15000640241</v>
      </c>
      <c r="C23" s="16" t="s">
        <v>32</v>
      </c>
      <c r="D23" s="24">
        <v>156.65</v>
      </c>
      <c r="E23" s="20">
        <v>3.10198</v>
      </c>
      <c r="F23" s="19">
        <f t="shared" si="0"/>
        <v>2.326485</v>
      </c>
      <c r="G23" s="20">
        <v>1.41527</v>
      </c>
      <c r="H23" s="21">
        <f t="shared" si="1"/>
        <v>0.3538175</v>
      </c>
      <c r="I23" s="19">
        <f t="shared" si="2"/>
        <v>2.6803025</v>
      </c>
      <c r="J23" s="15">
        <v>20</v>
      </c>
      <c r="K23" s="28"/>
    </row>
    <row r="24" ht="14.1" customHeight="1" spans="1:11">
      <c r="A24" s="15" t="s">
        <v>12</v>
      </c>
      <c r="B24" s="16">
        <v>15000640238</v>
      </c>
      <c r="C24" s="16" t="s">
        <v>33</v>
      </c>
      <c r="D24" s="24">
        <v>147.31</v>
      </c>
      <c r="E24" s="20">
        <v>2.92</v>
      </c>
      <c r="F24" s="19">
        <f t="shared" si="0"/>
        <v>2.19</v>
      </c>
      <c r="G24" s="20">
        <v>1.95957</v>
      </c>
      <c r="H24" s="21">
        <f t="shared" si="1"/>
        <v>0.4898925</v>
      </c>
      <c r="I24" s="19">
        <f t="shared" si="2"/>
        <v>2.6798925</v>
      </c>
      <c r="J24" s="15">
        <v>21</v>
      </c>
      <c r="K24" s="28"/>
    </row>
    <row r="25" ht="14.1" customHeight="1" spans="1:11">
      <c r="A25" s="15" t="s">
        <v>12</v>
      </c>
      <c r="B25" s="16">
        <v>15000640227</v>
      </c>
      <c r="C25" s="16" t="s">
        <v>34</v>
      </c>
      <c r="D25" s="24">
        <v>127.31</v>
      </c>
      <c r="E25" s="20">
        <v>2.379</v>
      </c>
      <c r="F25" s="19">
        <f t="shared" si="0"/>
        <v>1.78425</v>
      </c>
      <c r="G25" s="20">
        <v>3.45637</v>
      </c>
      <c r="H25" s="21">
        <f t="shared" si="1"/>
        <v>0.8640925</v>
      </c>
      <c r="I25" s="19">
        <f t="shared" si="2"/>
        <v>2.6483425</v>
      </c>
      <c r="J25" s="15">
        <v>22</v>
      </c>
      <c r="K25" s="28"/>
    </row>
    <row r="26" ht="14.1" customHeight="1" spans="1:11">
      <c r="A26" s="15" t="s">
        <v>12</v>
      </c>
      <c r="B26" s="16">
        <v>15000640223</v>
      </c>
      <c r="C26" s="16" t="s">
        <v>35</v>
      </c>
      <c r="D26" s="17">
        <v>139.36</v>
      </c>
      <c r="E26" s="18">
        <v>2.7058</v>
      </c>
      <c r="F26" s="19">
        <f t="shared" si="0"/>
        <v>2.02935</v>
      </c>
      <c r="G26" s="20">
        <v>2.43582</v>
      </c>
      <c r="H26" s="21">
        <f t="shared" si="1"/>
        <v>0.608955</v>
      </c>
      <c r="I26" s="19">
        <f t="shared" si="2"/>
        <v>2.638305</v>
      </c>
      <c r="J26" s="15">
        <v>23</v>
      </c>
      <c r="K26" s="28"/>
    </row>
    <row r="27" ht="14.1" customHeight="1" spans="1:11">
      <c r="A27" s="15" t="s">
        <v>12</v>
      </c>
      <c r="B27" s="16">
        <v>15000640220</v>
      </c>
      <c r="C27" s="16" t="s">
        <v>36</v>
      </c>
      <c r="D27" s="17">
        <v>121.25</v>
      </c>
      <c r="E27" s="18">
        <v>2.3095</v>
      </c>
      <c r="F27" s="19">
        <f t="shared" si="0"/>
        <v>1.732125</v>
      </c>
      <c r="G27" s="20">
        <v>3.52441</v>
      </c>
      <c r="H27" s="21">
        <f t="shared" si="1"/>
        <v>0.8811025</v>
      </c>
      <c r="I27" s="19">
        <f t="shared" si="2"/>
        <v>2.6132275</v>
      </c>
      <c r="J27" s="15">
        <v>24</v>
      </c>
      <c r="K27" s="28"/>
    </row>
    <row r="28" ht="14.1" customHeight="1" spans="1:11">
      <c r="A28" s="15" t="s">
        <v>12</v>
      </c>
      <c r="B28" s="16">
        <v>15000640229</v>
      </c>
      <c r="C28" s="16" t="s">
        <v>37</v>
      </c>
      <c r="D28" s="24">
        <v>163.35</v>
      </c>
      <c r="E28" s="20">
        <v>3.0533</v>
      </c>
      <c r="F28" s="19">
        <f t="shared" si="0"/>
        <v>2.289975</v>
      </c>
      <c r="G28" s="20">
        <v>1.14312</v>
      </c>
      <c r="H28" s="21">
        <f t="shared" si="1"/>
        <v>0.28578</v>
      </c>
      <c r="I28" s="19">
        <f t="shared" si="2"/>
        <v>2.575755</v>
      </c>
      <c r="J28" s="15">
        <v>25</v>
      </c>
      <c r="K28" s="28"/>
    </row>
    <row r="29" ht="14.1" customHeight="1" spans="1:11">
      <c r="A29" s="15" t="s">
        <v>12</v>
      </c>
      <c r="B29" s="16">
        <v>15000640225</v>
      </c>
      <c r="C29" s="16" t="s">
        <v>38</v>
      </c>
      <c r="D29" s="24">
        <v>136.05</v>
      </c>
      <c r="E29" s="20">
        <v>2.5914</v>
      </c>
      <c r="F29" s="19">
        <f t="shared" si="0"/>
        <v>1.94355</v>
      </c>
      <c r="G29" s="20">
        <v>2.50386</v>
      </c>
      <c r="H29" s="21">
        <f t="shared" si="1"/>
        <v>0.625965</v>
      </c>
      <c r="I29" s="19">
        <f t="shared" si="2"/>
        <v>2.569515</v>
      </c>
      <c r="J29" s="15">
        <v>26</v>
      </c>
      <c r="K29" s="28"/>
    </row>
    <row r="30" ht="14.1" customHeight="1" spans="1:11">
      <c r="A30" s="15" t="s">
        <v>12</v>
      </c>
      <c r="B30" s="16">
        <v>15000640224</v>
      </c>
      <c r="C30" s="16" t="s">
        <v>39</v>
      </c>
      <c r="D30" s="17">
        <v>136.25</v>
      </c>
      <c r="E30" s="18">
        <v>2.59524</v>
      </c>
      <c r="F30" s="19">
        <f t="shared" si="0"/>
        <v>1.94643</v>
      </c>
      <c r="G30" s="20">
        <v>2.09564</v>
      </c>
      <c r="H30" s="21">
        <f t="shared" si="1"/>
        <v>0.52391</v>
      </c>
      <c r="I30" s="19">
        <f t="shared" si="2"/>
        <v>2.47034</v>
      </c>
      <c r="J30" s="15">
        <v>27</v>
      </c>
      <c r="K30" s="28"/>
    </row>
    <row r="31" ht="14.1" customHeight="1" spans="1:11">
      <c r="A31" s="15" t="s">
        <v>12</v>
      </c>
      <c r="B31" s="16">
        <v>15000640213</v>
      </c>
      <c r="C31" s="16" t="s">
        <v>40</v>
      </c>
      <c r="D31" s="17">
        <v>142.7</v>
      </c>
      <c r="E31" s="18">
        <v>2.77</v>
      </c>
      <c r="F31" s="19">
        <f t="shared" si="0"/>
        <v>2.0775</v>
      </c>
      <c r="G31" s="20">
        <v>1.34723</v>
      </c>
      <c r="H31" s="21">
        <f t="shared" si="1"/>
        <v>0.3368075</v>
      </c>
      <c r="I31" s="19">
        <f t="shared" si="2"/>
        <v>2.4143075</v>
      </c>
      <c r="J31" s="15">
        <v>28</v>
      </c>
      <c r="K31" s="28"/>
    </row>
    <row r="32" ht="14.1" customHeight="1" spans="1:11">
      <c r="A32" s="15" t="s">
        <v>12</v>
      </c>
      <c r="B32" s="16">
        <v>15000640203</v>
      </c>
      <c r="C32" s="16" t="s">
        <v>41</v>
      </c>
      <c r="D32" s="17">
        <v>126.75</v>
      </c>
      <c r="E32" s="18">
        <v>2.4143</v>
      </c>
      <c r="F32" s="19">
        <f t="shared" si="0"/>
        <v>1.810725</v>
      </c>
      <c r="G32" s="20">
        <v>2.29975</v>
      </c>
      <c r="H32" s="21">
        <f t="shared" si="1"/>
        <v>0.5749375</v>
      </c>
      <c r="I32" s="19">
        <f t="shared" si="2"/>
        <v>2.3856625</v>
      </c>
      <c r="J32" s="15">
        <v>29</v>
      </c>
      <c r="K32" s="28"/>
    </row>
    <row r="33" ht="14.1" customHeight="1" spans="1:11">
      <c r="A33" s="15" t="s">
        <v>12</v>
      </c>
      <c r="B33" s="16">
        <v>15000640240</v>
      </c>
      <c r="C33" s="16" t="s">
        <v>42</v>
      </c>
      <c r="D33" s="24">
        <v>142.31</v>
      </c>
      <c r="E33" s="20">
        <v>2.7105</v>
      </c>
      <c r="F33" s="19">
        <f t="shared" si="0"/>
        <v>2.032875</v>
      </c>
      <c r="G33" s="20">
        <v>1.34723</v>
      </c>
      <c r="H33" s="21">
        <f t="shared" si="1"/>
        <v>0.3368075</v>
      </c>
      <c r="I33" s="19">
        <f t="shared" si="2"/>
        <v>2.3696825</v>
      </c>
      <c r="J33" s="15">
        <v>30</v>
      </c>
      <c r="K33" s="28"/>
    </row>
    <row r="34" ht="14.1" customHeight="1" spans="1:11">
      <c r="A34" s="15" t="s">
        <v>12</v>
      </c>
      <c r="B34" s="16">
        <v>15000640231</v>
      </c>
      <c r="C34" s="16" t="s">
        <v>43</v>
      </c>
      <c r="D34" s="24">
        <v>134.45</v>
      </c>
      <c r="E34" s="20">
        <v>2.6</v>
      </c>
      <c r="F34" s="19">
        <f t="shared" si="0"/>
        <v>1.95</v>
      </c>
      <c r="G34" s="20">
        <v>1.41527</v>
      </c>
      <c r="H34" s="21">
        <f t="shared" si="1"/>
        <v>0.3538175</v>
      </c>
      <c r="I34" s="19">
        <f t="shared" si="2"/>
        <v>2.3038175</v>
      </c>
      <c r="J34" s="15">
        <v>31</v>
      </c>
      <c r="K34" s="28"/>
    </row>
    <row r="35" ht="14.1" customHeight="1" spans="1:11">
      <c r="A35" s="15" t="s">
        <v>12</v>
      </c>
      <c r="B35" s="16">
        <v>15000640236</v>
      </c>
      <c r="C35" s="16" t="s">
        <v>44</v>
      </c>
      <c r="D35" s="24">
        <v>141.15</v>
      </c>
      <c r="E35" s="20">
        <v>2.6</v>
      </c>
      <c r="F35" s="19">
        <f t="shared" si="0"/>
        <v>1.95</v>
      </c>
      <c r="G35" s="20">
        <v>1.2792</v>
      </c>
      <c r="H35" s="21">
        <f t="shared" si="1"/>
        <v>0.3198</v>
      </c>
      <c r="I35" s="19">
        <f t="shared" si="2"/>
        <v>2.2698</v>
      </c>
      <c r="J35" s="15">
        <v>32</v>
      </c>
      <c r="K35" s="28"/>
    </row>
    <row r="36" ht="14.1" customHeight="1" spans="1:11">
      <c r="A36" s="15" t="s">
        <v>12</v>
      </c>
      <c r="B36" s="16">
        <v>15000640250</v>
      </c>
      <c r="C36" s="16" t="s">
        <v>45</v>
      </c>
      <c r="D36" s="24">
        <v>129.55</v>
      </c>
      <c r="E36" s="20">
        <v>2.5</v>
      </c>
      <c r="F36" s="19">
        <f t="shared" si="0"/>
        <v>1.875</v>
      </c>
      <c r="G36" s="20">
        <v>1.2792</v>
      </c>
      <c r="H36" s="21">
        <f t="shared" si="1"/>
        <v>0.3198</v>
      </c>
      <c r="I36" s="19">
        <f t="shared" si="2"/>
        <v>2.1948</v>
      </c>
      <c r="J36" s="15">
        <v>33</v>
      </c>
      <c r="K36" s="28"/>
    </row>
    <row r="37" ht="14.1" customHeight="1" spans="1:11">
      <c r="A37" s="15" t="s">
        <v>12</v>
      </c>
      <c r="B37" s="16">
        <v>15000640216</v>
      </c>
      <c r="C37" s="16" t="s">
        <v>46</v>
      </c>
      <c r="D37" s="17">
        <v>109.45</v>
      </c>
      <c r="E37" s="18">
        <v>2.0848</v>
      </c>
      <c r="F37" s="19">
        <f t="shared" si="0"/>
        <v>1.5636</v>
      </c>
      <c r="G37" s="20">
        <v>2.50386</v>
      </c>
      <c r="H37" s="21">
        <f t="shared" si="1"/>
        <v>0.625965</v>
      </c>
      <c r="I37" s="19">
        <f t="shared" si="2"/>
        <v>2.189565</v>
      </c>
      <c r="J37" s="15">
        <v>34</v>
      </c>
      <c r="K37" s="28"/>
    </row>
    <row r="38" spans="1:11">
      <c r="A38" s="15" t="s">
        <v>12</v>
      </c>
      <c r="B38" s="16">
        <v>15000640234</v>
      </c>
      <c r="C38" s="16" t="s">
        <v>47</v>
      </c>
      <c r="D38" s="24">
        <v>123.75</v>
      </c>
      <c r="E38" s="20">
        <v>2.4</v>
      </c>
      <c r="F38" s="19">
        <f t="shared" si="0"/>
        <v>1.8</v>
      </c>
      <c r="G38" s="20">
        <v>1.41527</v>
      </c>
      <c r="H38" s="21">
        <f t="shared" si="1"/>
        <v>0.3538175</v>
      </c>
      <c r="I38" s="19">
        <f t="shared" si="2"/>
        <v>2.1538175</v>
      </c>
      <c r="J38" s="15">
        <v>35</v>
      </c>
      <c r="K38" s="28"/>
    </row>
    <row r="39" spans="1:11">
      <c r="A39" s="15" t="s">
        <v>12</v>
      </c>
      <c r="B39" s="16">
        <v>15000640230</v>
      </c>
      <c r="C39" s="16" t="s">
        <v>48</v>
      </c>
      <c r="D39" s="24">
        <v>123.75</v>
      </c>
      <c r="E39" s="20">
        <v>2.4</v>
      </c>
      <c r="F39" s="19">
        <f t="shared" si="0"/>
        <v>1.8</v>
      </c>
      <c r="G39" s="20">
        <v>1.34723</v>
      </c>
      <c r="H39" s="21">
        <f t="shared" si="1"/>
        <v>0.3368075</v>
      </c>
      <c r="I39" s="19">
        <f t="shared" si="2"/>
        <v>2.1368075</v>
      </c>
      <c r="J39" s="15">
        <v>36</v>
      </c>
      <c r="K39" s="28"/>
    </row>
    <row r="40" spans="1:11">
      <c r="A40" s="15" t="s">
        <v>12</v>
      </c>
      <c r="B40" s="16">
        <v>15000640243</v>
      </c>
      <c r="C40" s="16" t="s">
        <v>49</v>
      </c>
      <c r="D40" s="24">
        <v>114.71</v>
      </c>
      <c r="E40" s="20">
        <v>2.1439</v>
      </c>
      <c r="F40" s="19">
        <f t="shared" si="0"/>
        <v>1.607925</v>
      </c>
      <c r="G40" s="20">
        <v>2.09564</v>
      </c>
      <c r="H40" s="21">
        <f t="shared" si="1"/>
        <v>0.52391</v>
      </c>
      <c r="I40" s="19">
        <f t="shared" si="2"/>
        <v>2.131835</v>
      </c>
      <c r="J40" s="15">
        <v>37</v>
      </c>
      <c r="K40" s="28"/>
    </row>
    <row r="41" spans="1:11">
      <c r="A41" s="15" t="s">
        <v>12</v>
      </c>
      <c r="B41" s="16">
        <v>15000640245</v>
      </c>
      <c r="C41" s="16" t="s">
        <v>50</v>
      </c>
      <c r="D41" s="24">
        <v>106.85</v>
      </c>
      <c r="E41" s="20">
        <v>2.074</v>
      </c>
      <c r="F41" s="19">
        <f t="shared" si="0"/>
        <v>1.5555</v>
      </c>
      <c r="G41" s="20">
        <v>2.25893</v>
      </c>
      <c r="H41" s="21">
        <f t="shared" si="1"/>
        <v>0.5647325</v>
      </c>
      <c r="I41" s="19">
        <f t="shared" si="2"/>
        <v>2.1202325</v>
      </c>
      <c r="J41" s="15">
        <v>38</v>
      </c>
      <c r="K41" s="28"/>
    </row>
    <row r="42" spans="1:11">
      <c r="A42" s="15" t="s">
        <v>12</v>
      </c>
      <c r="B42" s="16">
        <v>15000640232</v>
      </c>
      <c r="C42" s="16" t="s">
        <v>51</v>
      </c>
      <c r="D42" s="24">
        <v>130.85</v>
      </c>
      <c r="E42" s="20">
        <v>2.5</v>
      </c>
      <c r="F42" s="19">
        <f t="shared" si="0"/>
        <v>1.875</v>
      </c>
      <c r="G42" s="20">
        <v>0.93901</v>
      </c>
      <c r="H42" s="21">
        <f t="shared" si="1"/>
        <v>0.2347525</v>
      </c>
      <c r="I42" s="19">
        <f t="shared" si="2"/>
        <v>2.1097525</v>
      </c>
      <c r="J42" s="15">
        <v>39</v>
      </c>
      <c r="K42" s="28"/>
    </row>
    <row r="43" spans="1:11">
      <c r="A43" s="15" t="s">
        <v>12</v>
      </c>
      <c r="B43" s="16">
        <v>15000640217</v>
      </c>
      <c r="C43" s="16" t="s">
        <v>52</v>
      </c>
      <c r="D43" s="17">
        <v>123.31</v>
      </c>
      <c r="E43" s="18">
        <v>2.35</v>
      </c>
      <c r="F43" s="19">
        <f t="shared" si="0"/>
        <v>1.7625</v>
      </c>
      <c r="G43" s="20">
        <v>1.21116</v>
      </c>
      <c r="H43" s="21">
        <f t="shared" si="1"/>
        <v>0.30279</v>
      </c>
      <c r="I43" s="19">
        <f t="shared" si="2"/>
        <v>2.06529</v>
      </c>
      <c r="J43" s="15">
        <v>40</v>
      </c>
      <c r="K43" s="28"/>
    </row>
    <row r="44" spans="1:11">
      <c r="A44" s="15" t="s">
        <v>12</v>
      </c>
      <c r="B44" s="16">
        <v>15000640219</v>
      </c>
      <c r="C44" s="16" t="s">
        <v>53</v>
      </c>
      <c r="D44" s="24">
        <v>128.95</v>
      </c>
      <c r="E44" s="20">
        <v>2.46</v>
      </c>
      <c r="F44" s="19">
        <f t="shared" si="0"/>
        <v>1.845</v>
      </c>
      <c r="G44" s="20">
        <v>0.87098</v>
      </c>
      <c r="H44" s="21">
        <f t="shared" si="1"/>
        <v>0.217745</v>
      </c>
      <c r="I44" s="19">
        <f t="shared" si="2"/>
        <v>2.062745</v>
      </c>
      <c r="J44" s="15">
        <v>41</v>
      </c>
      <c r="K44" s="28"/>
    </row>
    <row r="45" spans="1:11">
      <c r="A45" s="15" t="s">
        <v>12</v>
      </c>
      <c r="B45" s="16">
        <v>15000640221</v>
      </c>
      <c r="C45" s="16" t="s">
        <v>54</v>
      </c>
      <c r="D45" s="17">
        <v>99.35</v>
      </c>
      <c r="E45" s="18">
        <v>1.97</v>
      </c>
      <c r="F45" s="19">
        <f t="shared" si="0"/>
        <v>1.4775</v>
      </c>
      <c r="G45" s="20">
        <v>2.29975</v>
      </c>
      <c r="H45" s="21">
        <f t="shared" si="1"/>
        <v>0.5749375</v>
      </c>
      <c r="I45" s="19">
        <f t="shared" si="2"/>
        <v>2.0524375</v>
      </c>
      <c r="J45" s="15">
        <v>42</v>
      </c>
      <c r="K45" s="28"/>
    </row>
    <row r="46" spans="1:11">
      <c r="A46" s="15" t="s">
        <v>12</v>
      </c>
      <c r="B46" s="16">
        <v>15000640237</v>
      </c>
      <c r="C46" s="16" t="s">
        <v>55</v>
      </c>
      <c r="D46" s="24">
        <v>117.81</v>
      </c>
      <c r="E46" s="20">
        <v>2.24</v>
      </c>
      <c r="F46" s="19">
        <f t="shared" si="0"/>
        <v>1.68</v>
      </c>
      <c r="G46" s="20">
        <v>1.48331</v>
      </c>
      <c r="H46" s="21">
        <f t="shared" si="1"/>
        <v>0.3708275</v>
      </c>
      <c r="I46" s="19">
        <f t="shared" si="2"/>
        <v>2.0508275</v>
      </c>
      <c r="J46" s="15">
        <v>43</v>
      </c>
      <c r="K46" s="28"/>
    </row>
    <row r="47" spans="1:11">
      <c r="A47" s="15" t="s">
        <v>12</v>
      </c>
      <c r="B47" s="16">
        <v>15000640249</v>
      </c>
      <c r="C47" s="16" t="s">
        <v>56</v>
      </c>
      <c r="D47" s="24">
        <v>108.11</v>
      </c>
      <c r="E47" s="20">
        <v>2.1</v>
      </c>
      <c r="F47" s="19">
        <f t="shared" si="0"/>
        <v>1.575</v>
      </c>
      <c r="G47" s="20">
        <v>1.82349</v>
      </c>
      <c r="H47" s="21">
        <f t="shared" si="1"/>
        <v>0.4558725</v>
      </c>
      <c r="I47" s="19">
        <f t="shared" si="2"/>
        <v>2.0308725</v>
      </c>
      <c r="J47" s="15">
        <v>44</v>
      </c>
      <c r="K47" s="28"/>
    </row>
    <row r="48" spans="1:11">
      <c r="A48" s="15" t="s">
        <v>12</v>
      </c>
      <c r="B48" s="26">
        <v>15000640251</v>
      </c>
      <c r="C48" s="26" t="s">
        <v>57</v>
      </c>
      <c r="D48" s="24">
        <v>117.01</v>
      </c>
      <c r="E48" s="20">
        <v>2.3168</v>
      </c>
      <c r="F48" s="19">
        <f t="shared" si="0"/>
        <v>1.7376</v>
      </c>
      <c r="G48" s="20">
        <v>1.07509</v>
      </c>
      <c r="H48" s="21">
        <f t="shared" si="1"/>
        <v>0.2687725</v>
      </c>
      <c r="I48" s="19">
        <f t="shared" si="2"/>
        <v>2.0063725</v>
      </c>
      <c r="J48" s="15">
        <v>45</v>
      </c>
      <c r="K48" s="28"/>
    </row>
    <row r="49" spans="1:11">
      <c r="A49" s="15" t="s">
        <v>12</v>
      </c>
      <c r="B49" s="16">
        <v>15000640215</v>
      </c>
      <c r="C49" s="16" t="s">
        <v>58</v>
      </c>
      <c r="D49" s="17">
        <v>105.85</v>
      </c>
      <c r="E49" s="18">
        <v>1.9785</v>
      </c>
      <c r="F49" s="19">
        <f t="shared" si="0"/>
        <v>1.483875</v>
      </c>
      <c r="G49" s="20">
        <v>1.07509</v>
      </c>
      <c r="H49" s="21">
        <f t="shared" si="1"/>
        <v>0.2687725</v>
      </c>
      <c r="I49" s="19">
        <f t="shared" si="2"/>
        <v>1.7526475</v>
      </c>
      <c r="J49" s="15">
        <v>46</v>
      </c>
      <c r="K49" s="28"/>
    </row>
    <row r="50" spans="1:11">
      <c r="A50" s="15" t="s">
        <v>12</v>
      </c>
      <c r="B50" s="16">
        <v>15000640248</v>
      </c>
      <c r="C50" s="16" t="s">
        <v>59</v>
      </c>
      <c r="D50" s="24">
        <v>91.81</v>
      </c>
      <c r="E50" s="20">
        <v>1.7486</v>
      </c>
      <c r="F50" s="19">
        <f t="shared" si="0"/>
        <v>1.31145</v>
      </c>
      <c r="G50" s="20">
        <v>1.07509</v>
      </c>
      <c r="H50" s="21">
        <f t="shared" si="1"/>
        <v>0.2687725</v>
      </c>
      <c r="I50" s="19">
        <f t="shared" si="2"/>
        <v>1.5802225</v>
      </c>
      <c r="J50" s="15">
        <v>47</v>
      </c>
      <c r="K50" s="28"/>
    </row>
    <row r="51" spans="1:11">
      <c r="A51" s="15" t="s">
        <v>12</v>
      </c>
      <c r="B51" s="16">
        <v>15000640242</v>
      </c>
      <c r="C51" s="16" t="s">
        <v>60</v>
      </c>
      <c r="D51" s="24">
        <v>91.15</v>
      </c>
      <c r="E51" s="20">
        <v>1.7</v>
      </c>
      <c r="F51" s="19">
        <f t="shared" si="0"/>
        <v>1.275</v>
      </c>
      <c r="G51" s="20">
        <v>1.07509</v>
      </c>
      <c r="H51" s="21">
        <f t="shared" si="1"/>
        <v>0.2687725</v>
      </c>
      <c r="I51" s="19">
        <f t="shared" si="2"/>
        <v>1.5437725</v>
      </c>
      <c r="J51" s="15">
        <v>48</v>
      </c>
      <c r="K51" s="28"/>
    </row>
    <row r="52" spans="1:11">
      <c r="A52" s="15" t="s">
        <v>12</v>
      </c>
      <c r="B52" s="16">
        <v>15000640233</v>
      </c>
      <c r="C52" s="16" t="s">
        <v>61</v>
      </c>
      <c r="D52" s="24">
        <v>83.61</v>
      </c>
      <c r="E52" s="20">
        <v>1.6</v>
      </c>
      <c r="F52" s="19">
        <f t="shared" si="0"/>
        <v>1.2</v>
      </c>
      <c r="G52" s="20">
        <v>1.34723</v>
      </c>
      <c r="H52" s="21">
        <f t="shared" si="1"/>
        <v>0.3368075</v>
      </c>
      <c r="I52" s="19">
        <f t="shared" si="2"/>
        <v>1.5368075</v>
      </c>
      <c r="J52" s="15">
        <v>49</v>
      </c>
      <c r="K52" s="28"/>
    </row>
    <row r="53" spans="1:11">
      <c r="A53" s="15" t="s">
        <v>12</v>
      </c>
      <c r="B53" s="16">
        <v>15000640206</v>
      </c>
      <c r="C53" s="16" t="s">
        <v>62</v>
      </c>
      <c r="D53" s="17">
        <v>82.25</v>
      </c>
      <c r="E53" s="18">
        <v>1.597</v>
      </c>
      <c r="F53" s="19">
        <f t="shared" si="0"/>
        <v>1.19775</v>
      </c>
      <c r="G53" s="20">
        <v>1.2792</v>
      </c>
      <c r="H53" s="21">
        <f t="shared" si="1"/>
        <v>0.3198</v>
      </c>
      <c r="I53" s="19">
        <f t="shared" si="2"/>
        <v>1.51755</v>
      </c>
      <c r="J53" s="15">
        <v>50</v>
      </c>
      <c r="K53" s="28"/>
    </row>
    <row r="54" spans="1:11">
      <c r="A54" s="15" t="s">
        <v>12</v>
      </c>
      <c r="B54" s="16">
        <v>15000640252</v>
      </c>
      <c r="C54" s="16" t="s">
        <v>63</v>
      </c>
      <c r="D54" s="24">
        <v>87.9</v>
      </c>
      <c r="E54" s="20">
        <v>1.68</v>
      </c>
      <c r="F54" s="19">
        <f t="shared" si="0"/>
        <v>1.26</v>
      </c>
      <c r="G54" s="20">
        <v>0.87098</v>
      </c>
      <c r="H54" s="21">
        <f t="shared" si="1"/>
        <v>0.217745</v>
      </c>
      <c r="I54" s="19">
        <f t="shared" si="2"/>
        <v>1.477745</v>
      </c>
      <c r="J54" s="15">
        <v>51</v>
      </c>
      <c r="K54" s="28"/>
    </row>
    <row r="55" spans="1:11">
      <c r="A55" s="15" t="s">
        <v>12</v>
      </c>
      <c r="B55" s="16">
        <v>15000640235</v>
      </c>
      <c r="C55" s="16" t="s">
        <v>64</v>
      </c>
      <c r="D55" s="24">
        <v>26.1</v>
      </c>
      <c r="E55" s="20">
        <v>0.52727</v>
      </c>
      <c r="F55" s="19">
        <f t="shared" si="0"/>
        <v>0.3954525</v>
      </c>
      <c r="G55" s="20">
        <v>0.66687</v>
      </c>
      <c r="H55" s="21">
        <f t="shared" si="1"/>
        <v>0.1667175</v>
      </c>
      <c r="I55" s="19">
        <f t="shared" si="2"/>
        <v>0.56217</v>
      </c>
      <c r="J55" s="15">
        <v>52</v>
      </c>
      <c r="K55" s="28"/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1388888888889" right="0.751388888888889" top="0.314583333333333" bottom="0.156944444444444" header="0.275" footer="0.156944444444444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2016-11-03T13:57:56Z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