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<sst xmlns="http://schemas.openxmlformats.org/spreadsheetml/2006/main" count="91">
  <si>
    <r>
      <rPr>
        <b/>
        <sz val="18"/>
        <rFont val="宋体"/>
        <charset val="134"/>
      </rPr>
      <t xml:space="preserve">         工业设计1501班2015-2016学年总绩点排名 </t>
    </r>
    <r>
      <rPr>
        <b/>
        <sz val="18"/>
        <color rgb="FFFF0000"/>
        <rFont val="宋体"/>
        <charset val="134"/>
      </rPr>
      <t xml:space="preserve">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</si>
  <si>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</si>
  <si>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</si>
  <si>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</si>
  <si>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</si>
  <si>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</si>
  <si>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</si>
  <si>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</si>
  <si>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</si>
  <si>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</si>
  <si>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</si>
  <si>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</si>
  <si>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工设1501</t>
  </si>
  <si>
    <t>15000440110</t>
  </si>
  <si>
    <t>聂艳兰</t>
  </si>
  <si>
    <t>15000440113</t>
  </si>
  <si>
    <t>陈维</t>
  </si>
  <si>
    <t>15000440107</t>
  </si>
  <si>
    <t>陈彩红</t>
  </si>
  <si>
    <t>15000440127</t>
  </si>
  <si>
    <t>章文卓</t>
  </si>
  <si>
    <t>15000440108</t>
  </si>
  <si>
    <t>吴霞</t>
  </si>
  <si>
    <t>15000440103</t>
  </si>
  <si>
    <t>罗丹涵</t>
  </si>
  <si>
    <t>15000440102</t>
  </si>
  <si>
    <t>王琪</t>
  </si>
  <si>
    <t>15000440106</t>
  </si>
  <si>
    <t>向云</t>
  </si>
  <si>
    <t>15000440104</t>
  </si>
  <si>
    <t>陈妙荣</t>
  </si>
  <si>
    <t>15000440129</t>
  </si>
  <si>
    <t>吴靖</t>
  </si>
  <si>
    <t>15000440101</t>
  </si>
  <si>
    <t>席沁悦</t>
  </si>
  <si>
    <t>15000440112</t>
  </si>
  <si>
    <t>苏亚男</t>
  </si>
  <si>
    <t>15000440134</t>
  </si>
  <si>
    <t>王韩兵</t>
  </si>
  <si>
    <t>15000440128</t>
  </si>
  <si>
    <t>李标</t>
  </si>
  <si>
    <t>15000440137</t>
  </si>
  <si>
    <t>罗佳</t>
  </si>
  <si>
    <t>15000440105</t>
  </si>
  <si>
    <t>郭惠宇</t>
  </si>
  <si>
    <t>15000440114</t>
  </si>
  <si>
    <t>郭凌志</t>
  </si>
  <si>
    <t>15000440123</t>
  </si>
  <si>
    <t>汤顺福</t>
  </si>
  <si>
    <t>15000440138</t>
  </si>
  <si>
    <t>姜松林</t>
  </si>
  <si>
    <t>15000440130</t>
  </si>
  <si>
    <t>钟李颖</t>
  </si>
  <si>
    <t>15000440122</t>
  </si>
  <si>
    <t>刘开国</t>
  </si>
  <si>
    <t>15000440133</t>
  </si>
  <si>
    <t>李杰</t>
  </si>
  <si>
    <t>15000440116</t>
  </si>
  <si>
    <t>李斌</t>
  </si>
  <si>
    <t>15000440115</t>
  </si>
  <si>
    <t>贾航</t>
  </si>
  <si>
    <t>15000440135</t>
  </si>
  <si>
    <t>宁乐</t>
  </si>
  <si>
    <t>1400740208</t>
  </si>
  <si>
    <t>唐怡谦</t>
  </si>
  <si>
    <t>15000440121</t>
  </si>
  <si>
    <t>周冬富</t>
  </si>
  <si>
    <t>15000440142</t>
  </si>
  <si>
    <t>黄宁博</t>
  </si>
  <si>
    <t>15000440118</t>
  </si>
  <si>
    <t>蒋进博</t>
  </si>
  <si>
    <t>15000440126</t>
  </si>
  <si>
    <t>毛文立</t>
  </si>
  <si>
    <t>15000440124</t>
  </si>
  <si>
    <t>伍丰</t>
  </si>
  <si>
    <t>15000440117</t>
  </si>
  <si>
    <t>左奔</t>
  </si>
  <si>
    <t>15000440141</t>
  </si>
  <si>
    <t>吴乾康</t>
  </si>
  <si>
    <t>15000440132</t>
  </si>
  <si>
    <t>肖雷威</t>
  </si>
  <si>
    <t>15000440140</t>
  </si>
  <si>
    <t>王博怀</t>
  </si>
  <si>
    <t>15000440136</t>
  </si>
  <si>
    <t>张威</t>
  </si>
  <si>
    <t>15000440125</t>
  </si>
  <si>
    <t>赵俊</t>
  </si>
  <si>
    <t>15000440131</t>
  </si>
  <si>
    <t>欧学</t>
  </si>
  <si>
    <t>15000440139</t>
  </si>
  <si>
    <t>徐胜平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</si>
</sst>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0_);[Red]\(0.0000000\)"/>
    <numFmt numFmtId="177" formatCode="0.00000_);[Red]\(0.00000\)"/>
    <numFmt numFmtId="178" formatCode="0.00_);[Red]\(0.00\)"/>
    <numFmt numFmtId="179" formatCode="0.000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2"/>
  <sheetViews>
    <sheetView tabSelected="1" workbookViewId="0">
      <selection activeCell="H5" sqref="H5"/>
    </sheetView>
  </sheetViews>
  <sheetFormatPr defaultColWidth="9" defaultRowHeight="14.4"/>
  <cols>
    <col min="1" max="3" width="13.6296296296296" style="1" customWidth="1"/>
    <col min="4" max="4" width="13.6296296296296" style="2" customWidth="1"/>
    <col min="5" max="7" width="13.6296296296296" style="3" customWidth="1"/>
    <col min="8" max="8" width="13.6296296296296" style="4" customWidth="1"/>
    <col min="9" max="9" width="13.6296296296296" style="3" customWidth="1"/>
    <col min="10" max="11" width="13.6296296296296" style="1" customWidth="1"/>
  </cols>
  <sheetData>
    <row r="1" ht="30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4"/>
    </row>
    <row r="2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ht="14.1" customHeight="1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 t="s">
        <v>13</v>
      </c>
      <c r="C4" s="16" t="s">
        <v>14</v>
      </c>
      <c r="D4" s="17">
        <v>210.85</v>
      </c>
      <c r="E4" s="18">
        <v>3.90463</v>
      </c>
      <c r="F4" s="19">
        <f>E4*0.75</f>
        <v>2.9284725</v>
      </c>
      <c r="G4" s="19">
        <v>3.30014</v>
      </c>
      <c r="H4" s="20">
        <f>G4*0.25</f>
        <v>0.825035</v>
      </c>
      <c r="I4" s="19">
        <f>F4+H4</f>
        <v>3.7535075</v>
      </c>
      <c r="J4" s="25">
        <v>1</v>
      </c>
      <c r="K4" s="25"/>
    </row>
    <row r="5" ht="14.1" customHeight="1" spans="1:11">
      <c r="A5" s="15" t="s">
        <v>12</v>
      </c>
      <c r="B5" s="16" t="s">
        <v>15</v>
      </c>
      <c r="C5" s="16" t="s">
        <v>16</v>
      </c>
      <c r="D5" s="21">
        <v>193.45</v>
      </c>
      <c r="E5" s="19">
        <v>3.45446</v>
      </c>
      <c r="F5" s="19">
        <f>E5*0.75</f>
        <v>2.590845</v>
      </c>
      <c r="G5" s="19">
        <v>4.55522</v>
      </c>
      <c r="H5" s="20">
        <f>G5*0.25</f>
        <v>1.138805</v>
      </c>
      <c r="I5" s="19">
        <f>F5+H5</f>
        <v>3.72965</v>
      </c>
      <c r="J5" s="25">
        <v>2</v>
      </c>
      <c r="K5" s="25"/>
    </row>
    <row r="6" ht="14.1" customHeight="1" spans="1:11">
      <c r="A6" s="15" t="s">
        <v>12</v>
      </c>
      <c r="B6" s="16" t="s">
        <v>17</v>
      </c>
      <c r="C6" s="16" t="s">
        <v>18</v>
      </c>
      <c r="D6" s="21">
        <v>206.35</v>
      </c>
      <c r="E6" s="19">
        <v>3.68482</v>
      </c>
      <c r="F6" s="19">
        <f>E6*0.75</f>
        <v>2.763615</v>
      </c>
      <c r="G6" s="19">
        <v>2.72428</v>
      </c>
      <c r="H6" s="20">
        <f>G6*0.25</f>
        <v>0.68107</v>
      </c>
      <c r="I6" s="19">
        <f>F6+H6</f>
        <v>3.444685</v>
      </c>
      <c r="J6" s="25">
        <v>3</v>
      </c>
      <c r="K6" s="25"/>
    </row>
    <row r="7" ht="14.1" customHeight="1" spans="1:11">
      <c r="A7" s="15" t="s">
        <v>12</v>
      </c>
      <c r="B7" s="16" t="s">
        <v>19</v>
      </c>
      <c r="C7" s="16" t="s">
        <v>20</v>
      </c>
      <c r="D7" s="21">
        <v>200.05</v>
      </c>
      <c r="E7" s="19">
        <v>3.63727</v>
      </c>
      <c r="F7" s="19">
        <f>E7*0.75</f>
        <v>2.7279525</v>
      </c>
      <c r="G7" s="19">
        <v>2.85717</v>
      </c>
      <c r="H7" s="20">
        <f>G7*0.25</f>
        <v>0.7142925</v>
      </c>
      <c r="I7" s="19">
        <f>F7+H7</f>
        <v>3.442245</v>
      </c>
      <c r="J7" s="25">
        <v>4</v>
      </c>
      <c r="K7" s="25"/>
    </row>
    <row r="8" ht="14.1" customHeight="1" spans="1:11">
      <c r="A8" s="15" t="s">
        <v>12</v>
      </c>
      <c r="B8" s="16" t="s">
        <v>21</v>
      </c>
      <c r="C8" s="16" t="s">
        <v>22</v>
      </c>
      <c r="D8" s="21">
        <v>175.85</v>
      </c>
      <c r="E8" s="19">
        <v>3.14018</v>
      </c>
      <c r="F8" s="19">
        <f>E8*0.75</f>
        <v>2.355135</v>
      </c>
      <c r="G8" s="19">
        <v>4.25991</v>
      </c>
      <c r="H8" s="20">
        <f>G8*0.25</f>
        <v>1.0649775</v>
      </c>
      <c r="I8" s="19">
        <f>F8+H8</f>
        <v>3.4201125</v>
      </c>
      <c r="J8" s="25">
        <v>5</v>
      </c>
      <c r="K8" s="25"/>
    </row>
    <row r="9" ht="14.1" customHeight="1" spans="1:11">
      <c r="A9" s="15" t="s">
        <v>12</v>
      </c>
      <c r="B9" s="16" t="s">
        <v>23</v>
      </c>
      <c r="C9" s="16" t="s">
        <v>24</v>
      </c>
      <c r="D9" s="17">
        <v>166.7</v>
      </c>
      <c r="E9" s="18">
        <v>3.08704</v>
      </c>
      <c r="F9" s="19">
        <f>E9*0.75</f>
        <v>2.31528</v>
      </c>
      <c r="G9" s="19">
        <v>4.03842</v>
      </c>
      <c r="H9" s="20">
        <f>G9*0.25</f>
        <v>1.009605</v>
      </c>
      <c r="I9" s="19">
        <f>F9+H9</f>
        <v>3.324885</v>
      </c>
      <c r="J9" s="25">
        <v>6</v>
      </c>
      <c r="K9" s="25"/>
    </row>
    <row r="10" ht="14.1" customHeight="1" spans="1:11">
      <c r="A10" s="15" t="s">
        <v>12</v>
      </c>
      <c r="B10" s="16" t="s">
        <v>25</v>
      </c>
      <c r="C10" s="16" t="s">
        <v>26</v>
      </c>
      <c r="D10" s="22">
        <v>159.9</v>
      </c>
      <c r="E10" s="23">
        <v>2.96111</v>
      </c>
      <c r="F10" s="19">
        <f>E10*0.75</f>
        <v>2.2208325</v>
      </c>
      <c r="G10" s="23">
        <v>2.85717</v>
      </c>
      <c r="H10" s="20">
        <f>G10*0.25</f>
        <v>0.7142925</v>
      </c>
      <c r="I10" s="19">
        <f>F10+H10</f>
        <v>2.935125</v>
      </c>
      <c r="J10" s="25">
        <v>7</v>
      </c>
      <c r="K10" s="25"/>
    </row>
    <row r="11" ht="14.1" customHeight="1" spans="1:11">
      <c r="A11" s="15" t="s">
        <v>12</v>
      </c>
      <c r="B11" s="16" t="s">
        <v>27</v>
      </c>
      <c r="C11" s="16" t="s">
        <v>28</v>
      </c>
      <c r="D11" s="17">
        <v>150.1</v>
      </c>
      <c r="E11" s="18">
        <v>2.83208</v>
      </c>
      <c r="F11" s="19">
        <f>E11*0.75</f>
        <v>2.12406</v>
      </c>
      <c r="G11" s="19">
        <v>3.15248</v>
      </c>
      <c r="H11" s="20">
        <f>G11*0.25</f>
        <v>0.78812</v>
      </c>
      <c r="I11" s="19">
        <f>F11+H11</f>
        <v>2.91218</v>
      </c>
      <c r="J11" s="25">
        <v>8</v>
      </c>
      <c r="K11" s="25"/>
    </row>
    <row r="12" ht="14.1" customHeight="1" spans="1:11">
      <c r="A12" s="15" t="s">
        <v>12</v>
      </c>
      <c r="B12" s="16" t="s">
        <v>29</v>
      </c>
      <c r="C12" s="16" t="s">
        <v>30</v>
      </c>
      <c r="D12" s="22">
        <v>149.2</v>
      </c>
      <c r="E12" s="23">
        <v>2.76296</v>
      </c>
      <c r="F12" s="19">
        <f>E12*0.75</f>
        <v>2.07222</v>
      </c>
      <c r="G12" s="23">
        <v>3.30014</v>
      </c>
      <c r="H12" s="20">
        <f>G12*0.25</f>
        <v>0.825035</v>
      </c>
      <c r="I12" s="19">
        <f>F12+H12</f>
        <v>2.897255</v>
      </c>
      <c r="J12" s="25">
        <v>9</v>
      </c>
      <c r="K12" s="25"/>
    </row>
    <row r="13" ht="14.1" customHeight="1" spans="1:11">
      <c r="A13" s="15" t="s">
        <v>12</v>
      </c>
      <c r="B13" s="16" t="s">
        <v>31</v>
      </c>
      <c r="C13" s="16" t="s">
        <v>32</v>
      </c>
      <c r="D13" s="21">
        <v>171.35</v>
      </c>
      <c r="E13" s="19">
        <v>3.17315</v>
      </c>
      <c r="F13" s="19">
        <f>E13*0.75</f>
        <v>2.3798625</v>
      </c>
      <c r="G13" s="19">
        <v>1.8974</v>
      </c>
      <c r="H13" s="20">
        <f>G13*0.25</f>
        <v>0.47435</v>
      </c>
      <c r="I13" s="19">
        <f>F13+H13</f>
        <v>2.8542125</v>
      </c>
      <c r="J13" s="25">
        <v>10</v>
      </c>
      <c r="K13" s="25"/>
    </row>
    <row r="14" ht="14.1" customHeight="1" spans="1:11">
      <c r="A14" s="15" t="s">
        <v>12</v>
      </c>
      <c r="B14" s="16" t="s">
        <v>33</v>
      </c>
      <c r="C14" s="16" t="s">
        <v>34</v>
      </c>
      <c r="D14" s="22">
        <v>158.05</v>
      </c>
      <c r="E14" s="23">
        <v>2.92685</v>
      </c>
      <c r="F14" s="19">
        <f>E14*0.75</f>
        <v>2.1951375</v>
      </c>
      <c r="G14" s="23">
        <v>2.63568</v>
      </c>
      <c r="H14" s="20">
        <f>G14*0.25</f>
        <v>0.65892</v>
      </c>
      <c r="I14" s="19">
        <f>F14+H14</f>
        <v>2.8540575</v>
      </c>
      <c r="J14" s="25">
        <v>11</v>
      </c>
      <c r="K14" s="25"/>
    </row>
    <row r="15" ht="14.1" customHeight="1" spans="1:11">
      <c r="A15" s="15" t="s">
        <v>12</v>
      </c>
      <c r="B15" s="16" t="s">
        <v>35</v>
      </c>
      <c r="C15" s="16" t="s">
        <v>36</v>
      </c>
      <c r="D15" s="22">
        <v>165</v>
      </c>
      <c r="E15" s="23">
        <v>3.05556</v>
      </c>
      <c r="F15" s="19">
        <f>E15*0.75</f>
        <v>2.29167</v>
      </c>
      <c r="G15" s="23">
        <v>1.8974</v>
      </c>
      <c r="H15" s="20">
        <f>G15*0.25</f>
        <v>0.47435</v>
      </c>
      <c r="I15" s="19">
        <f>F15+H15</f>
        <v>2.76602</v>
      </c>
      <c r="J15" s="25">
        <v>12</v>
      </c>
      <c r="K15" s="25"/>
    </row>
    <row r="16" ht="14.1" customHeight="1" spans="1:11">
      <c r="A16" s="15" t="s">
        <v>12</v>
      </c>
      <c r="B16" s="16" t="s">
        <v>37</v>
      </c>
      <c r="C16" s="16" t="s">
        <v>38</v>
      </c>
      <c r="D16" s="22">
        <v>170.7</v>
      </c>
      <c r="E16" s="23">
        <v>3.04821</v>
      </c>
      <c r="F16" s="19">
        <f>E16*0.75</f>
        <v>2.2861575</v>
      </c>
      <c r="G16" s="23">
        <v>1.52825</v>
      </c>
      <c r="H16" s="20">
        <f>G16*0.25</f>
        <v>0.3820625</v>
      </c>
      <c r="I16" s="19">
        <f>F16+H16</f>
        <v>2.66822</v>
      </c>
      <c r="J16" s="25">
        <v>13</v>
      </c>
      <c r="K16" s="25"/>
    </row>
    <row r="17" ht="14.1" customHeight="1" spans="1:11">
      <c r="A17" s="15" t="s">
        <v>12</v>
      </c>
      <c r="B17" s="16" t="s">
        <v>39</v>
      </c>
      <c r="C17" s="16" t="s">
        <v>40</v>
      </c>
      <c r="D17" s="17">
        <v>153.7</v>
      </c>
      <c r="E17" s="18">
        <v>2.60508</v>
      </c>
      <c r="F17" s="19">
        <f>E17*0.75</f>
        <v>1.95381</v>
      </c>
      <c r="G17" s="19">
        <v>2.34037</v>
      </c>
      <c r="H17" s="20">
        <f>G17*0.25</f>
        <v>0.5850925</v>
      </c>
      <c r="I17" s="19">
        <f>F17+H17</f>
        <v>2.5389025</v>
      </c>
      <c r="J17" s="25">
        <v>14</v>
      </c>
      <c r="K17" s="25"/>
    </row>
    <row r="18" ht="14.1" customHeight="1" spans="1:11">
      <c r="A18" s="15" t="s">
        <v>12</v>
      </c>
      <c r="B18" s="16" t="s">
        <v>41</v>
      </c>
      <c r="C18" s="16" t="s">
        <v>42</v>
      </c>
      <c r="D18" s="17">
        <v>137.75</v>
      </c>
      <c r="E18" s="18">
        <v>2.55093</v>
      </c>
      <c r="F18" s="19">
        <f>E18*0.75</f>
        <v>1.9131975</v>
      </c>
      <c r="G18" s="19">
        <v>2.04505</v>
      </c>
      <c r="H18" s="20">
        <f>G18*0.25</f>
        <v>0.5112625</v>
      </c>
      <c r="I18" s="19">
        <f>F18+H18</f>
        <v>2.42446</v>
      </c>
      <c r="J18" s="25">
        <v>15</v>
      </c>
      <c r="K18" s="25"/>
    </row>
    <row r="19" ht="14.1" customHeight="1" spans="1:11">
      <c r="A19" s="15" t="s">
        <v>12</v>
      </c>
      <c r="B19" s="16" t="s">
        <v>43</v>
      </c>
      <c r="C19" s="16" t="s">
        <v>44</v>
      </c>
      <c r="D19" s="17">
        <v>129.5</v>
      </c>
      <c r="E19" s="18">
        <v>2.39815</v>
      </c>
      <c r="F19" s="19">
        <f>E19*0.75</f>
        <v>1.7986125</v>
      </c>
      <c r="G19" s="19">
        <v>1.8974</v>
      </c>
      <c r="H19" s="20">
        <f>G19*0.25</f>
        <v>0.47435</v>
      </c>
      <c r="I19" s="19">
        <f>F19+H19</f>
        <v>2.2729625</v>
      </c>
      <c r="J19" s="25">
        <v>16</v>
      </c>
      <c r="K19" s="25"/>
    </row>
    <row r="20" ht="14.1" customHeight="1" spans="1:11">
      <c r="A20" s="15" t="s">
        <v>12</v>
      </c>
      <c r="B20" s="16" t="s">
        <v>45</v>
      </c>
      <c r="C20" s="16" t="s">
        <v>46</v>
      </c>
      <c r="D20" s="17">
        <v>132.45</v>
      </c>
      <c r="E20" s="18">
        <v>2.36518</v>
      </c>
      <c r="F20" s="19">
        <f>E20*0.75</f>
        <v>1.773885</v>
      </c>
      <c r="G20" s="19">
        <v>1.97123</v>
      </c>
      <c r="H20" s="20">
        <f>G20*0.25</f>
        <v>0.4928075</v>
      </c>
      <c r="I20" s="19">
        <f>F20+H20</f>
        <v>2.2666925</v>
      </c>
      <c r="J20" s="25">
        <v>17</v>
      </c>
      <c r="K20" s="25"/>
    </row>
    <row r="21" ht="14.1" customHeight="1" spans="1:11">
      <c r="A21" s="15" t="s">
        <v>12</v>
      </c>
      <c r="B21" s="16" t="s">
        <v>47</v>
      </c>
      <c r="C21" s="16" t="s">
        <v>48</v>
      </c>
      <c r="D21" s="17">
        <v>136.2</v>
      </c>
      <c r="E21" s="18">
        <v>2.47636</v>
      </c>
      <c r="F21" s="19">
        <f>E21*0.75</f>
        <v>1.85727</v>
      </c>
      <c r="G21" s="19">
        <v>1.45443</v>
      </c>
      <c r="H21" s="20">
        <f>G21*0.25</f>
        <v>0.3636075</v>
      </c>
      <c r="I21" s="19">
        <f>F21+H21</f>
        <v>2.2208775</v>
      </c>
      <c r="J21" s="25">
        <v>18</v>
      </c>
      <c r="K21" s="25"/>
    </row>
    <row r="22" ht="14.1" customHeight="1" spans="1:11">
      <c r="A22" s="15" t="s">
        <v>12</v>
      </c>
      <c r="B22" s="16" t="s">
        <v>49</v>
      </c>
      <c r="C22" s="16" t="s">
        <v>50</v>
      </c>
      <c r="D22" s="17">
        <v>107</v>
      </c>
      <c r="E22" s="18">
        <v>2.01887</v>
      </c>
      <c r="F22" s="19">
        <f>E22*0.75</f>
        <v>1.5141525</v>
      </c>
      <c r="G22" s="19">
        <v>2.78334</v>
      </c>
      <c r="H22" s="20">
        <f>G22*0.25</f>
        <v>0.695835</v>
      </c>
      <c r="I22" s="19">
        <f>F22+H22</f>
        <v>2.2099875</v>
      </c>
      <c r="J22" s="25">
        <v>19</v>
      </c>
      <c r="K22" s="25"/>
    </row>
    <row r="23" ht="14.1" customHeight="1" spans="1:11">
      <c r="A23" s="15" t="s">
        <v>12</v>
      </c>
      <c r="B23" s="16" t="s">
        <v>51</v>
      </c>
      <c r="C23" s="16" t="s">
        <v>52</v>
      </c>
      <c r="D23" s="17">
        <v>130.5</v>
      </c>
      <c r="E23" s="18">
        <v>2.37273</v>
      </c>
      <c r="F23" s="19">
        <f>E23*0.75</f>
        <v>1.7795475</v>
      </c>
      <c r="G23" s="19">
        <v>1.52825</v>
      </c>
      <c r="H23" s="20">
        <f>G23*0.25</f>
        <v>0.3820625</v>
      </c>
      <c r="I23" s="19">
        <f>F23+H23</f>
        <v>2.16161</v>
      </c>
      <c r="J23" s="25">
        <v>20</v>
      </c>
      <c r="K23" s="25"/>
    </row>
    <row r="24" ht="14.1" customHeight="1" spans="1:11">
      <c r="A24" s="15" t="s">
        <v>12</v>
      </c>
      <c r="B24" s="16" t="s">
        <v>53</v>
      </c>
      <c r="C24" s="16" t="s">
        <v>54</v>
      </c>
      <c r="D24" s="17">
        <v>130.9</v>
      </c>
      <c r="E24" s="18">
        <v>2.38</v>
      </c>
      <c r="F24" s="19">
        <f>E24*0.75</f>
        <v>1.785</v>
      </c>
      <c r="G24" s="19">
        <v>1.45443</v>
      </c>
      <c r="H24" s="20">
        <f>G24*0.25</f>
        <v>0.3636075</v>
      </c>
      <c r="I24" s="19">
        <f>F24+H24</f>
        <v>2.1486075</v>
      </c>
      <c r="J24" s="25">
        <v>21</v>
      </c>
      <c r="K24" s="25"/>
    </row>
    <row r="25" ht="14.1" customHeight="1" spans="1:11">
      <c r="A25" s="15" t="s">
        <v>12</v>
      </c>
      <c r="B25" s="16" t="s">
        <v>55</v>
      </c>
      <c r="C25" s="16" t="s">
        <v>56</v>
      </c>
      <c r="D25" s="17">
        <v>114.85</v>
      </c>
      <c r="E25" s="18">
        <v>2.08818</v>
      </c>
      <c r="F25" s="19">
        <f>E25*0.75</f>
        <v>1.566135</v>
      </c>
      <c r="G25" s="19">
        <v>2.04505</v>
      </c>
      <c r="H25" s="20">
        <f>G25*0.25</f>
        <v>0.5112625</v>
      </c>
      <c r="I25" s="19">
        <f>F25+H25</f>
        <v>2.0773975</v>
      </c>
      <c r="J25" s="25">
        <v>22</v>
      </c>
      <c r="K25" s="25"/>
    </row>
    <row r="26" ht="14.1" customHeight="1" spans="1:11">
      <c r="A26" s="15" t="s">
        <v>12</v>
      </c>
      <c r="B26" s="16" t="s">
        <v>57</v>
      </c>
      <c r="C26" s="16" t="s">
        <v>58</v>
      </c>
      <c r="D26" s="17">
        <v>117.15</v>
      </c>
      <c r="E26" s="18">
        <v>2.13</v>
      </c>
      <c r="F26" s="19">
        <f>E26*0.75</f>
        <v>1.5975</v>
      </c>
      <c r="G26" s="19">
        <v>1.82357</v>
      </c>
      <c r="H26" s="20">
        <f>G26*0.25</f>
        <v>0.4558925</v>
      </c>
      <c r="I26" s="19">
        <f>F26+H26</f>
        <v>2.0533925</v>
      </c>
      <c r="J26" s="25">
        <v>23</v>
      </c>
      <c r="K26" s="25"/>
    </row>
    <row r="27" ht="14.1" customHeight="1" spans="1:11">
      <c r="A27" s="15" t="s">
        <v>12</v>
      </c>
      <c r="B27" s="16" t="s">
        <v>59</v>
      </c>
      <c r="C27" s="16" t="s">
        <v>60</v>
      </c>
      <c r="D27" s="17">
        <v>105.1</v>
      </c>
      <c r="E27" s="18">
        <v>1.9463</v>
      </c>
      <c r="F27" s="19">
        <f>E27*0.75</f>
        <v>1.459725</v>
      </c>
      <c r="G27" s="19">
        <v>1.8974</v>
      </c>
      <c r="H27" s="20">
        <f>G27*0.25</f>
        <v>0.47435</v>
      </c>
      <c r="I27" s="19">
        <f>F27+H27</f>
        <v>1.934075</v>
      </c>
      <c r="J27" s="25">
        <v>24</v>
      </c>
      <c r="K27" s="25"/>
    </row>
    <row r="28" ht="14.1" customHeight="1" spans="1:11">
      <c r="A28" s="15" t="s">
        <v>12</v>
      </c>
      <c r="B28" s="16" t="s">
        <v>61</v>
      </c>
      <c r="C28" s="16" t="s">
        <v>62</v>
      </c>
      <c r="D28" s="21">
        <v>88.35</v>
      </c>
      <c r="E28" s="19">
        <v>1.63611</v>
      </c>
      <c r="F28" s="19">
        <f>E28*0.75</f>
        <v>1.2270825</v>
      </c>
      <c r="G28" s="19">
        <v>2.78334</v>
      </c>
      <c r="H28" s="20">
        <f>G28*0.25</f>
        <v>0.695835</v>
      </c>
      <c r="I28" s="19">
        <f>F28+H28</f>
        <v>1.9229175</v>
      </c>
      <c r="J28" s="25">
        <v>25</v>
      </c>
      <c r="K28" s="25"/>
    </row>
    <row r="29" ht="14.1" customHeight="1" spans="1:11">
      <c r="A29" s="15" t="s">
        <v>12</v>
      </c>
      <c r="B29" s="16" t="s">
        <v>63</v>
      </c>
      <c r="C29" s="16" t="s">
        <v>64</v>
      </c>
      <c r="D29" s="17">
        <v>116.2</v>
      </c>
      <c r="E29" s="18">
        <v>2.075</v>
      </c>
      <c r="F29" s="19">
        <f>E29*0.75</f>
        <v>1.55625</v>
      </c>
      <c r="G29" s="19">
        <v>1.3806</v>
      </c>
      <c r="H29" s="20">
        <f>G29*0.25</f>
        <v>0.34515</v>
      </c>
      <c r="I29" s="19">
        <f>F29+H29</f>
        <v>1.9014</v>
      </c>
      <c r="J29" s="25">
        <v>26</v>
      </c>
      <c r="K29" s="25"/>
    </row>
    <row r="30" ht="14.1" customHeight="1" spans="1:11">
      <c r="A30" s="15" t="s">
        <v>12</v>
      </c>
      <c r="B30" s="16" t="s">
        <v>65</v>
      </c>
      <c r="C30" s="16" t="s">
        <v>66</v>
      </c>
      <c r="D30" s="17">
        <v>115.35</v>
      </c>
      <c r="E30" s="18">
        <v>2.09727</v>
      </c>
      <c r="F30" s="19">
        <f>E30*0.75</f>
        <v>1.5729525</v>
      </c>
      <c r="G30" s="19">
        <v>1.30677</v>
      </c>
      <c r="H30" s="20">
        <f>G30*0.25</f>
        <v>0.3266925</v>
      </c>
      <c r="I30" s="19">
        <f>F30+H30</f>
        <v>1.899645</v>
      </c>
      <c r="J30" s="25">
        <v>27</v>
      </c>
      <c r="K30" s="25"/>
    </row>
    <row r="31" ht="14.1" customHeight="1" spans="1:11">
      <c r="A31" s="15" t="s">
        <v>12</v>
      </c>
      <c r="B31" s="16" t="s">
        <v>67</v>
      </c>
      <c r="C31" s="16" t="s">
        <v>68</v>
      </c>
      <c r="D31" s="17">
        <v>117.8</v>
      </c>
      <c r="E31" s="18">
        <v>2.14182</v>
      </c>
      <c r="F31" s="19">
        <f>E31*0.75</f>
        <v>1.606365</v>
      </c>
      <c r="G31" s="19">
        <v>1.15911</v>
      </c>
      <c r="H31" s="20">
        <f>G31*0.25</f>
        <v>0.2897775</v>
      </c>
      <c r="I31" s="19">
        <f>F31+H31</f>
        <v>1.8961425</v>
      </c>
      <c r="J31" s="25">
        <v>28</v>
      </c>
      <c r="K31" s="25"/>
    </row>
    <row r="32" ht="14.1" customHeight="1" spans="1:11">
      <c r="A32" s="15" t="s">
        <v>12</v>
      </c>
      <c r="B32" s="16" t="s">
        <v>69</v>
      </c>
      <c r="C32" s="16" t="s">
        <v>70</v>
      </c>
      <c r="D32" s="17">
        <v>113.9</v>
      </c>
      <c r="E32" s="18">
        <v>2.10926</v>
      </c>
      <c r="F32" s="19">
        <f>E32*0.75</f>
        <v>1.581945</v>
      </c>
      <c r="G32" s="19">
        <v>1.23294</v>
      </c>
      <c r="H32" s="20">
        <f>G32*0.25</f>
        <v>0.308235</v>
      </c>
      <c r="I32" s="19">
        <f>F32+H32</f>
        <v>1.89018</v>
      </c>
      <c r="J32" s="25">
        <v>29</v>
      </c>
      <c r="K32" s="25"/>
    </row>
    <row r="33" ht="14.1" customHeight="1" spans="1:11">
      <c r="A33" s="15" t="s">
        <v>12</v>
      </c>
      <c r="B33" s="16" t="s">
        <v>71</v>
      </c>
      <c r="C33" s="16" t="s">
        <v>72</v>
      </c>
      <c r="D33" s="17">
        <v>104.15</v>
      </c>
      <c r="E33" s="18">
        <v>1.9287</v>
      </c>
      <c r="F33" s="19">
        <f>E33*0.75</f>
        <v>1.446525</v>
      </c>
      <c r="G33" s="19">
        <v>1.74974</v>
      </c>
      <c r="H33" s="20">
        <f>G33*0.25</f>
        <v>0.437435</v>
      </c>
      <c r="I33" s="19">
        <f>F33+H33</f>
        <v>1.88396</v>
      </c>
      <c r="J33" s="25">
        <v>30</v>
      </c>
      <c r="K33" s="25"/>
    </row>
    <row r="34" spans="1:11">
      <c r="A34" s="15" t="s">
        <v>12</v>
      </c>
      <c r="B34" s="16" t="s">
        <v>73</v>
      </c>
      <c r="C34" s="16" t="s">
        <v>74</v>
      </c>
      <c r="D34" s="17">
        <v>122.1</v>
      </c>
      <c r="E34" s="18">
        <v>2.22</v>
      </c>
      <c r="F34" s="19">
        <f>E34*0.75</f>
        <v>1.665</v>
      </c>
      <c r="G34" s="19">
        <v>0.8638</v>
      </c>
      <c r="H34" s="20">
        <f>G34*0.25</f>
        <v>0.21595</v>
      </c>
      <c r="I34" s="19">
        <f>F34+H34</f>
        <v>1.88095</v>
      </c>
      <c r="J34" s="25">
        <v>31</v>
      </c>
      <c r="K34" s="25"/>
    </row>
    <row r="35" spans="1:11">
      <c r="A35" s="15" t="s">
        <v>12</v>
      </c>
      <c r="B35" s="16" t="s">
        <v>75</v>
      </c>
      <c r="C35" s="16" t="s">
        <v>76</v>
      </c>
      <c r="D35" s="17">
        <v>102.1</v>
      </c>
      <c r="E35" s="18">
        <v>1.92642</v>
      </c>
      <c r="F35" s="19">
        <f>E35*0.75</f>
        <v>1.444815</v>
      </c>
      <c r="G35" s="19">
        <v>1.15911</v>
      </c>
      <c r="H35" s="20">
        <f>G35*0.25</f>
        <v>0.2897775</v>
      </c>
      <c r="I35" s="19">
        <f>F35+H35</f>
        <v>1.7345925</v>
      </c>
      <c r="J35" s="25">
        <v>32</v>
      </c>
      <c r="K35" s="25"/>
    </row>
    <row r="36" spans="1:11">
      <c r="A36" s="15" t="s">
        <v>12</v>
      </c>
      <c r="B36" s="16" t="s">
        <v>77</v>
      </c>
      <c r="C36" s="16" t="s">
        <v>78</v>
      </c>
      <c r="D36" s="17">
        <v>112.25</v>
      </c>
      <c r="E36" s="18">
        <v>2.11792</v>
      </c>
      <c r="F36" s="19">
        <f>E36*0.75</f>
        <v>1.58844</v>
      </c>
      <c r="G36" s="19">
        <v>0.56848</v>
      </c>
      <c r="H36" s="20">
        <f>G36*0.25</f>
        <v>0.14212</v>
      </c>
      <c r="I36" s="19">
        <f>F36+H36</f>
        <v>1.73056</v>
      </c>
      <c r="J36" s="25">
        <v>33</v>
      </c>
      <c r="K36" s="25"/>
    </row>
    <row r="37" spans="1:11">
      <c r="A37" s="15" t="s">
        <v>12</v>
      </c>
      <c r="B37" s="16" t="s">
        <v>79</v>
      </c>
      <c r="C37" s="16" t="s">
        <v>80</v>
      </c>
      <c r="D37" s="21">
        <v>97.8</v>
      </c>
      <c r="E37" s="19">
        <v>1.84528</v>
      </c>
      <c r="F37" s="19">
        <f>E37*0.75</f>
        <v>1.38396</v>
      </c>
      <c r="G37" s="19">
        <v>1.3806</v>
      </c>
      <c r="H37" s="20">
        <f>G37*0.25</f>
        <v>0.34515</v>
      </c>
      <c r="I37" s="19">
        <f>F37+H37</f>
        <v>1.72911</v>
      </c>
      <c r="J37" s="25">
        <v>34</v>
      </c>
      <c r="K37" s="25"/>
    </row>
    <row r="38" spans="1:11">
      <c r="A38" s="15" t="s">
        <v>12</v>
      </c>
      <c r="B38" s="16" t="s">
        <v>81</v>
      </c>
      <c r="C38" s="16" t="s">
        <v>82</v>
      </c>
      <c r="D38" s="21">
        <v>101.45</v>
      </c>
      <c r="E38" s="19">
        <v>1.91415</v>
      </c>
      <c r="F38" s="19">
        <f>E38*0.75</f>
        <v>1.4356125</v>
      </c>
      <c r="G38" s="19">
        <v>0.8638</v>
      </c>
      <c r="H38" s="20">
        <f>G38*0.25</f>
        <v>0.21595</v>
      </c>
      <c r="I38" s="19">
        <f>F38+H38</f>
        <v>1.6515625</v>
      </c>
      <c r="J38" s="25">
        <v>35</v>
      </c>
      <c r="K38" s="25"/>
    </row>
    <row r="39" spans="1:11">
      <c r="A39" s="15" t="s">
        <v>12</v>
      </c>
      <c r="B39" s="16" t="s">
        <v>83</v>
      </c>
      <c r="C39" s="16" t="s">
        <v>84</v>
      </c>
      <c r="D39" s="17">
        <v>105.25</v>
      </c>
      <c r="E39" s="18">
        <v>1.94907</v>
      </c>
      <c r="F39" s="19">
        <f>E39*0.75</f>
        <v>1.4618025</v>
      </c>
      <c r="G39" s="19">
        <v>0.56848</v>
      </c>
      <c r="H39" s="20">
        <f>G39*0.25</f>
        <v>0.14212</v>
      </c>
      <c r="I39" s="19">
        <f>F39+H39</f>
        <v>1.6039225</v>
      </c>
      <c r="J39" s="25">
        <v>36</v>
      </c>
      <c r="K39" s="25"/>
    </row>
    <row r="40" spans="1:11">
      <c r="A40" s="15" t="s">
        <v>12</v>
      </c>
      <c r="B40" s="16" t="s">
        <v>85</v>
      </c>
      <c r="C40" s="16" t="s">
        <v>86</v>
      </c>
      <c r="D40" s="21">
        <v>92.65</v>
      </c>
      <c r="E40" s="19">
        <v>1.68455</v>
      </c>
      <c r="F40" s="19">
        <f>E40*0.75</f>
        <v>1.2634125</v>
      </c>
      <c r="G40" s="19">
        <v>1.15911</v>
      </c>
      <c r="H40" s="20">
        <f>G40*0.25</f>
        <v>0.2897775</v>
      </c>
      <c r="I40" s="19">
        <f>F40+H40</f>
        <v>1.55319</v>
      </c>
      <c r="J40" s="25">
        <v>37</v>
      </c>
      <c r="K40" s="25"/>
    </row>
    <row r="41" spans="1:11">
      <c r="A41" s="15" t="s">
        <v>12</v>
      </c>
      <c r="B41" s="16" t="s">
        <v>87</v>
      </c>
      <c r="C41" s="16" t="s">
        <v>88</v>
      </c>
      <c r="D41" s="21">
        <v>67.5</v>
      </c>
      <c r="E41" s="19">
        <v>1.27358</v>
      </c>
      <c r="F41" s="19">
        <f>E41*0.75</f>
        <v>0.955185</v>
      </c>
      <c r="G41" s="19">
        <v>0.8638</v>
      </c>
      <c r="H41" s="20">
        <f>G41*0.25</f>
        <v>0.21595</v>
      </c>
      <c r="I41" s="19">
        <f>F41+H41</f>
        <v>1.171135</v>
      </c>
      <c r="J41" s="25">
        <v>38</v>
      </c>
      <c r="K41" s="25"/>
    </row>
    <row r="42" spans="1:11">
      <c r="A42" s="15" t="s">
        <v>12</v>
      </c>
      <c r="B42" s="16" t="s">
        <v>89</v>
      </c>
      <c r="C42" s="16" t="s">
        <v>90</v>
      </c>
      <c r="D42" s="21">
        <v>69.4</v>
      </c>
      <c r="E42" s="19">
        <v>1.30943</v>
      </c>
      <c r="F42" s="19">
        <f>E42*0.75</f>
        <v>0.9820725</v>
      </c>
      <c r="G42" s="19">
        <v>0.71614</v>
      </c>
      <c r="H42" s="20">
        <f>G42*0.25</f>
        <v>0.179035</v>
      </c>
      <c r="I42" s="19">
        <f>F42+H42</f>
        <v>1.1611075</v>
      </c>
      <c r="J42" s="25">
        <v>39</v>
      </c>
      <c r="K42" s="25"/>
    </row>
  </sheetData>
  <sortState ref="A2:J39">
    <sortCondition ref="I1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2016-11-08T04:56:29Z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