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/>
  <mc:AlternateContent xmlns:mc="http://schemas.openxmlformats.org/markup-compatibility/2006">
    <mc:Choice Requires="x15">
      <x15ac:absPath xmlns:x15ac="http://schemas.microsoft.com/office/spreadsheetml/2010/11/ac" url="D:\工作文档\"/>
    </mc:Choice>
  </mc:AlternateContent>
  <bookViews>
    <workbookView xWindow="0" yWindow="0" windowWidth="23040" windowHeight="90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25" i="1" l="1"/>
  <c r="I12" i="1"/>
  <c r="I4" i="1" l="1"/>
  <c r="I5" i="1"/>
  <c r="I6" i="1"/>
  <c r="I7" i="1"/>
  <c r="I8" i="1"/>
  <c r="I9" i="1"/>
  <c r="I10" i="1"/>
  <c r="I11" i="1"/>
  <c r="I13" i="1"/>
  <c r="I14" i="1"/>
  <c r="I16" i="1"/>
  <c r="I17" i="1"/>
  <c r="I18" i="1"/>
  <c r="I19" i="1"/>
  <c r="I20" i="1"/>
  <c r="I21" i="1"/>
  <c r="I22" i="1"/>
  <c r="I23" i="1"/>
  <c r="I24" i="1"/>
  <c r="I26" i="1"/>
  <c r="I27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5" i="1"/>
  <c r="I46" i="1"/>
  <c r="I47" i="1"/>
  <c r="I48" i="1"/>
  <c r="I49" i="1"/>
  <c r="I50" i="1"/>
  <c r="I51" i="1"/>
  <c r="I52" i="1"/>
  <c r="I53" i="1"/>
  <c r="I54" i="1"/>
  <c r="I55" i="1"/>
  <c r="I56" i="1"/>
  <c r="I3" i="1"/>
  <c r="F57" i="1"/>
  <c r="I57" i="1" s="1"/>
  <c r="E44" i="1"/>
  <c r="F44" i="1"/>
  <c r="I44" i="1" s="1"/>
  <c r="F28" i="1"/>
  <c r="F15" i="1"/>
  <c r="I15" i="1" s="1"/>
</calcChain>
</file>

<file path=xl/comments1.xml><?xml version="1.0" encoding="utf-8"?>
<comments xmlns="http://schemas.openxmlformats.org/spreadsheetml/2006/main">
  <authors>
    <author>Administrator</author>
  </authors>
  <commentList>
    <comment ref="F46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体育选修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无法集中考勤</t>
        </r>
      </text>
    </comment>
  </commentList>
</comments>
</file>

<file path=xl/sharedStrings.xml><?xml version="1.0" encoding="utf-8"?>
<sst xmlns="http://schemas.openxmlformats.org/spreadsheetml/2006/main" count="220" uniqueCount="90">
  <si>
    <t>课程性质</t>
  </si>
  <si>
    <t>时间</t>
  </si>
  <si>
    <t>任课老师</t>
  </si>
  <si>
    <t>班级</t>
  </si>
  <si>
    <t>应到人数</t>
  </si>
  <si>
    <t>实到人数</t>
  </si>
  <si>
    <t>请假人员</t>
  </si>
  <si>
    <t>缺勤人员</t>
  </si>
  <si>
    <t>出勤率</t>
  </si>
  <si>
    <t>高等数学</t>
  </si>
  <si>
    <t>2017.6 10：25</t>
  </si>
  <si>
    <t>李彬</t>
  </si>
  <si>
    <t>材物1601</t>
  </si>
  <si>
    <t>大学英语</t>
  </si>
  <si>
    <t>2017.6 14：00</t>
  </si>
  <si>
    <t>李妍</t>
  </si>
  <si>
    <t>C语言程序设计</t>
  </si>
  <si>
    <t>2017.6 15：35</t>
  </si>
  <si>
    <t>黄春喜</t>
  </si>
  <si>
    <t>物理学导论</t>
  </si>
  <si>
    <t>2017.7 14:00</t>
  </si>
  <si>
    <t>肖奎</t>
  </si>
  <si>
    <t>2017.8 8:30</t>
  </si>
  <si>
    <t>2017.8 10:25</t>
  </si>
  <si>
    <t>2017.8 14:00</t>
  </si>
  <si>
    <t>2017.9 10:25</t>
  </si>
  <si>
    <t>2017.10 8:30</t>
  </si>
  <si>
    <t>2017.10 14:00</t>
  </si>
  <si>
    <t>体育</t>
  </si>
  <si>
    <t>2017.10 15：35</t>
  </si>
  <si>
    <t>总计</t>
  </si>
  <si>
    <t>材物1602</t>
  </si>
  <si>
    <t>材料科学基础</t>
  </si>
  <si>
    <t>2017.20 8：30</t>
  </si>
  <si>
    <t>朱科</t>
  </si>
  <si>
    <t>卓越1501</t>
  </si>
  <si>
    <t>2017.20 10：25</t>
  </si>
  <si>
    <t>材料力学</t>
  </si>
  <si>
    <t>2017.20 15：35</t>
  </si>
  <si>
    <t>王海滨</t>
  </si>
  <si>
    <t>固体物理</t>
  </si>
  <si>
    <r>
      <rPr>
        <sz val="10"/>
        <color rgb="FF000000"/>
        <rFont val="宋体"/>
        <family val="3"/>
        <charset val="134"/>
      </rPr>
      <t>2017.21</t>
    </r>
    <r>
      <rPr>
        <sz val="10"/>
        <color rgb="FF000000"/>
        <rFont val="宋体"/>
        <family val="3"/>
        <charset val="134"/>
      </rPr>
      <t xml:space="preserve"> 8：30</t>
    </r>
  </si>
  <si>
    <t>钟峰</t>
  </si>
  <si>
    <r>
      <rPr>
        <sz val="10"/>
        <color rgb="FF000000"/>
        <rFont val="宋体"/>
        <family val="3"/>
        <charset val="134"/>
      </rPr>
      <t>2017.21</t>
    </r>
    <r>
      <rPr>
        <sz val="10"/>
        <color rgb="FF000000"/>
        <rFont val="宋体"/>
        <family val="3"/>
        <charset val="134"/>
      </rPr>
      <t xml:space="preserve"> 10：25</t>
    </r>
  </si>
  <si>
    <t>李建红</t>
  </si>
  <si>
    <t>MATLAB基础及应用</t>
  </si>
  <si>
    <r>
      <rPr>
        <sz val="10"/>
        <color rgb="FF000000"/>
        <rFont val="宋体"/>
        <family val="3"/>
        <charset val="134"/>
      </rPr>
      <t>2017.21</t>
    </r>
    <r>
      <rPr>
        <sz val="10"/>
        <color rgb="FF000000"/>
        <rFont val="宋体"/>
        <family val="3"/>
        <charset val="134"/>
      </rPr>
      <t xml:space="preserve"> 14：00</t>
    </r>
  </si>
  <si>
    <t>刘璟忠</t>
  </si>
  <si>
    <r>
      <rPr>
        <sz val="10"/>
        <color rgb="FF000000"/>
        <rFont val="宋体"/>
        <family val="3"/>
        <charset val="134"/>
      </rPr>
      <t>2017.22</t>
    </r>
    <r>
      <rPr>
        <sz val="10"/>
        <color rgb="FF000000"/>
        <rFont val="宋体"/>
        <family val="3"/>
        <charset val="134"/>
      </rPr>
      <t xml:space="preserve"> 10：25</t>
    </r>
  </si>
  <si>
    <r>
      <rPr>
        <sz val="10"/>
        <color rgb="FF000000"/>
        <rFont val="宋体"/>
        <family val="3"/>
        <charset val="134"/>
      </rPr>
      <t>2017.22</t>
    </r>
    <r>
      <rPr>
        <sz val="10"/>
        <color rgb="FF000000"/>
        <rFont val="宋体"/>
        <family val="3"/>
        <charset val="134"/>
      </rPr>
      <t xml:space="preserve"> 14：00</t>
    </r>
  </si>
  <si>
    <r>
      <rPr>
        <sz val="10"/>
        <color rgb="FF000000"/>
        <rFont val="宋体"/>
        <family val="3"/>
        <charset val="134"/>
      </rPr>
      <t>2017.22</t>
    </r>
    <r>
      <rPr>
        <sz val="10"/>
        <color rgb="FF000000"/>
        <rFont val="宋体"/>
        <family val="3"/>
        <charset val="134"/>
      </rPr>
      <t xml:space="preserve"> 15：35</t>
    </r>
  </si>
  <si>
    <r>
      <rPr>
        <sz val="10"/>
        <color rgb="FF000000"/>
        <rFont val="宋体"/>
        <family val="3"/>
        <charset val="134"/>
      </rPr>
      <t>2017.23</t>
    </r>
    <r>
      <rPr>
        <sz val="10"/>
        <color rgb="FF000000"/>
        <rFont val="宋体"/>
        <family val="3"/>
        <charset val="134"/>
      </rPr>
      <t xml:space="preserve"> 8：30</t>
    </r>
  </si>
  <si>
    <t>电工与电子技术</t>
  </si>
  <si>
    <r>
      <rPr>
        <sz val="10"/>
        <color rgb="FF000000"/>
        <rFont val="宋体"/>
        <family val="3"/>
        <charset val="134"/>
      </rPr>
      <t>2017.23</t>
    </r>
    <r>
      <rPr>
        <sz val="10"/>
        <color rgb="FF000000"/>
        <rFont val="宋体"/>
        <family val="3"/>
        <charset val="134"/>
      </rPr>
      <t xml:space="preserve"> 10：25</t>
    </r>
  </si>
  <si>
    <t>宋绍民</t>
  </si>
  <si>
    <r>
      <rPr>
        <sz val="10"/>
        <color rgb="FF000000"/>
        <rFont val="宋体"/>
        <family val="3"/>
        <charset val="134"/>
      </rPr>
      <t>2017.23</t>
    </r>
    <r>
      <rPr>
        <sz val="10"/>
        <color rgb="FF000000"/>
        <rFont val="宋体"/>
        <family val="3"/>
        <charset val="134"/>
      </rPr>
      <t xml:space="preserve"> 14：00</t>
    </r>
  </si>
  <si>
    <r>
      <rPr>
        <sz val="10"/>
        <color rgb="FF000000"/>
        <rFont val="宋体"/>
        <family val="3"/>
        <charset val="134"/>
      </rPr>
      <t>2017.24</t>
    </r>
    <r>
      <rPr>
        <sz val="10"/>
        <color rgb="FF000000"/>
        <rFont val="宋体"/>
        <family val="3"/>
        <charset val="134"/>
      </rPr>
      <t xml:space="preserve"> 8：30</t>
    </r>
  </si>
  <si>
    <r>
      <rPr>
        <sz val="10"/>
        <color rgb="FF000000"/>
        <rFont val="宋体"/>
        <family val="3"/>
        <charset val="134"/>
      </rPr>
      <t>2017.24</t>
    </r>
    <r>
      <rPr>
        <sz val="10"/>
        <color rgb="FF000000"/>
        <rFont val="宋体"/>
        <family val="3"/>
        <charset val="134"/>
      </rPr>
      <t xml:space="preserve"> 10：25</t>
    </r>
  </si>
  <si>
    <t>2017.24 14：00</t>
  </si>
  <si>
    <t>马克思主义基本原理概论</t>
  </si>
  <si>
    <t>2017.6 8：30</t>
  </si>
  <si>
    <t>刘新伟</t>
  </si>
  <si>
    <t>2017.6 14:00</t>
  </si>
  <si>
    <t>胡艳秋</t>
  </si>
  <si>
    <t>2017.6 15:35</t>
  </si>
  <si>
    <t>2017.7 10:25</t>
  </si>
  <si>
    <t>2017.8 15:35</t>
  </si>
  <si>
    <t>2017.9 8:30</t>
  </si>
  <si>
    <t>2017.10 8：30</t>
  </si>
  <si>
    <t>2017.10 10：25</t>
  </si>
  <si>
    <t xml:space="preserve">郑延新 葛引 雷卫民 </t>
  </si>
  <si>
    <t>方睿，任佳昊</t>
  </si>
  <si>
    <t>任佳昊 方睿 谢律轩</t>
  </si>
  <si>
    <t>杨劲松、刘健、李文海、王疆熊、罗子安、李旷</t>
  </si>
  <si>
    <t>刘健</t>
  </si>
  <si>
    <t>刘健、刘新华、杨劲松</t>
  </si>
  <si>
    <t>刘健、杨劲松、李文海、刘新华、王疆熊、李文海、汪子翔</t>
  </si>
  <si>
    <t>刘新华、杨劲松</t>
  </si>
  <si>
    <t>刘健、刘新华</t>
  </si>
  <si>
    <t>谢伦盛</t>
    <phoneticPr fontId="6" type="noConversion"/>
  </si>
  <si>
    <t>谢伦盛</t>
    <phoneticPr fontId="6" type="noConversion"/>
  </si>
  <si>
    <t>数能学院2016-17-2学期第九周学生课堂考勤情况统计表</t>
    <phoneticPr fontId="6" type="noConversion"/>
  </si>
  <si>
    <t>大学生就业指导</t>
    <phoneticPr fontId="6" type="noConversion"/>
  </si>
  <si>
    <t>熊月佳</t>
    <phoneticPr fontId="6" type="noConversion"/>
  </si>
  <si>
    <t>材物1601</t>
    <phoneticPr fontId="6" type="noConversion"/>
  </si>
  <si>
    <t xml:space="preserve">郑延新 葛引  </t>
    <phoneticPr fontId="6" type="noConversion"/>
  </si>
  <si>
    <t>材物1602</t>
    <phoneticPr fontId="6" type="noConversion"/>
  </si>
  <si>
    <t>张进</t>
    <phoneticPr fontId="6" type="noConversion"/>
  </si>
  <si>
    <r>
      <t>吉柱珍 余鸿海</t>
    </r>
    <r>
      <rPr>
        <sz val="10"/>
        <color rgb="FF000000"/>
        <rFont val="宋体"/>
        <family val="3"/>
        <charset val="134"/>
      </rPr>
      <t xml:space="preserve"> 龚浪</t>
    </r>
    <phoneticPr fontId="6" type="noConversion"/>
  </si>
  <si>
    <t>吉柱珍 余鸿海 龚浪 沈港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</si>
</sst>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宋体"/>
    </font>
    <font>
      <sz val="2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7"/>
  <sheetViews>
    <sheetView tabSelected="1" topLeftCell="A4" zoomScale="136" zoomScaleNormal="136" workbookViewId="0">
      <selection activeCell="G57" sqref="G57"/>
    </sheetView>
  </sheetViews>
  <sheetFormatPr defaultColWidth="9" defaultRowHeight="13.5" x14ac:dyDescent="0.15"/>
  <cols>
    <col min="1" max="1" width="14.75" customWidth="1"/>
    <col min="2" max="2" width="13.5" customWidth="1"/>
  </cols>
  <sheetData>
    <row r="1" spans="1:9" ht="27" x14ac:dyDescent="0.15">
      <c r="A1" s="12" t="s">
        <v>81</v>
      </c>
      <c r="B1" s="13"/>
      <c r="C1" s="13"/>
      <c r="D1" s="13"/>
      <c r="E1" s="13"/>
      <c r="F1" s="13"/>
      <c r="G1" s="13"/>
      <c r="H1" s="13"/>
      <c r="I1" s="14"/>
    </row>
    <row r="2" spans="1:9" ht="14.25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x14ac:dyDescent="0.15">
      <c r="A3" s="2" t="s">
        <v>9</v>
      </c>
      <c r="B3" s="2" t="s">
        <v>10</v>
      </c>
      <c r="C3" s="2" t="s">
        <v>11</v>
      </c>
      <c r="D3" s="2" t="s">
        <v>12</v>
      </c>
      <c r="E3" s="2">
        <v>43</v>
      </c>
      <c r="F3" s="2">
        <v>43</v>
      </c>
      <c r="G3" s="2"/>
      <c r="H3" s="2"/>
      <c r="I3" s="3">
        <f>F3/E3</f>
        <v>1</v>
      </c>
    </row>
    <row r="4" spans="1:9" x14ac:dyDescent="0.15">
      <c r="A4" s="2" t="s">
        <v>13</v>
      </c>
      <c r="B4" s="2" t="s">
        <v>14</v>
      </c>
      <c r="C4" s="2" t="s">
        <v>15</v>
      </c>
      <c r="D4" s="2" t="s">
        <v>12</v>
      </c>
      <c r="E4" s="2">
        <v>43</v>
      </c>
      <c r="F4" s="2">
        <v>42</v>
      </c>
      <c r="G4" s="2" t="s">
        <v>79</v>
      </c>
      <c r="H4" s="2"/>
      <c r="I4" s="3">
        <f t="shared" ref="I4:I57" si="0">F4/E4</f>
        <v>0.97674418604651159</v>
      </c>
    </row>
    <row r="5" spans="1:9" x14ac:dyDescent="0.15">
      <c r="A5" s="2" t="s">
        <v>16</v>
      </c>
      <c r="B5" s="2" t="s">
        <v>17</v>
      </c>
      <c r="C5" s="2" t="s">
        <v>18</v>
      </c>
      <c r="D5" s="2" t="s">
        <v>12</v>
      </c>
      <c r="E5" s="2">
        <v>43</v>
      </c>
      <c r="F5" s="2">
        <v>42</v>
      </c>
      <c r="G5" s="2" t="s">
        <v>80</v>
      </c>
      <c r="H5" s="4"/>
      <c r="I5" s="3">
        <f t="shared" si="0"/>
        <v>0.97674418604651159</v>
      </c>
    </row>
    <row r="6" spans="1:9" x14ac:dyDescent="0.15">
      <c r="A6" s="2" t="s">
        <v>19</v>
      </c>
      <c r="B6" s="2" t="s">
        <v>20</v>
      </c>
      <c r="C6" s="2" t="s">
        <v>21</v>
      </c>
      <c r="D6" s="2" t="s">
        <v>12</v>
      </c>
      <c r="E6" s="2">
        <v>43</v>
      </c>
      <c r="F6" s="2">
        <v>42</v>
      </c>
      <c r="G6" s="2" t="s">
        <v>80</v>
      </c>
      <c r="H6" s="2"/>
      <c r="I6" s="3">
        <f t="shared" si="0"/>
        <v>0.97674418604651159</v>
      </c>
    </row>
    <row r="7" spans="1:9" x14ac:dyDescent="0.15">
      <c r="A7" s="2" t="s">
        <v>9</v>
      </c>
      <c r="B7" s="2" t="s">
        <v>22</v>
      </c>
      <c r="C7" s="2" t="s">
        <v>11</v>
      </c>
      <c r="D7" s="2" t="s">
        <v>12</v>
      </c>
      <c r="E7" s="2">
        <v>43</v>
      </c>
      <c r="F7" s="2">
        <v>43</v>
      </c>
      <c r="G7" s="2"/>
      <c r="H7" s="7"/>
      <c r="I7" s="3">
        <f t="shared" si="0"/>
        <v>1</v>
      </c>
    </row>
    <row r="8" spans="1:9" x14ac:dyDescent="0.15">
      <c r="A8" s="2" t="s">
        <v>19</v>
      </c>
      <c r="B8" s="2" t="s">
        <v>23</v>
      </c>
      <c r="C8" s="2" t="s">
        <v>21</v>
      </c>
      <c r="D8" s="2" t="s">
        <v>12</v>
      </c>
      <c r="E8" s="2">
        <v>43</v>
      </c>
      <c r="F8" s="2">
        <v>43</v>
      </c>
      <c r="G8" s="2"/>
      <c r="H8" s="2"/>
      <c r="I8" s="3">
        <f t="shared" si="0"/>
        <v>1</v>
      </c>
    </row>
    <row r="9" spans="1:9" x14ac:dyDescent="0.15">
      <c r="A9" s="2" t="s">
        <v>16</v>
      </c>
      <c r="B9" s="2" t="s">
        <v>24</v>
      </c>
      <c r="C9" s="2" t="s">
        <v>18</v>
      </c>
      <c r="D9" s="2" t="s">
        <v>12</v>
      </c>
      <c r="E9" s="2">
        <v>43</v>
      </c>
      <c r="F9" s="2">
        <v>43</v>
      </c>
      <c r="G9" s="2"/>
      <c r="H9" s="2"/>
      <c r="I9" s="3">
        <f t="shared" si="0"/>
        <v>1</v>
      </c>
    </row>
    <row r="10" spans="1:9" x14ac:dyDescent="0.15">
      <c r="A10" s="2" t="s">
        <v>13</v>
      </c>
      <c r="B10" s="2" t="s">
        <v>25</v>
      </c>
      <c r="C10" s="2" t="s">
        <v>15</v>
      </c>
      <c r="D10" s="2" t="s">
        <v>12</v>
      </c>
      <c r="E10" s="2">
        <v>43</v>
      </c>
      <c r="F10" s="2">
        <v>43</v>
      </c>
      <c r="G10" s="2"/>
      <c r="H10" s="2"/>
      <c r="I10" s="3">
        <f t="shared" si="0"/>
        <v>1</v>
      </c>
    </row>
    <row r="11" spans="1:9" ht="24" x14ac:dyDescent="0.15">
      <c r="A11" s="2" t="s">
        <v>9</v>
      </c>
      <c r="B11" s="2" t="s">
        <v>26</v>
      </c>
      <c r="C11" s="2" t="s">
        <v>11</v>
      </c>
      <c r="D11" s="2" t="s">
        <v>12</v>
      </c>
      <c r="E11" s="2">
        <v>43</v>
      </c>
      <c r="F11" s="2">
        <v>40</v>
      </c>
      <c r="G11" s="2"/>
      <c r="H11" s="7" t="s">
        <v>70</v>
      </c>
      <c r="I11" s="3">
        <f t="shared" si="0"/>
        <v>0.93023255813953487</v>
      </c>
    </row>
    <row r="12" spans="1:9" ht="24" x14ac:dyDescent="0.15">
      <c r="A12" s="2" t="s">
        <v>82</v>
      </c>
      <c r="B12" s="2"/>
      <c r="C12" s="2" t="s">
        <v>83</v>
      </c>
      <c r="D12" s="2" t="s">
        <v>84</v>
      </c>
      <c r="E12" s="2">
        <v>43</v>
      </c>
      <c r="F12" s="2">
        <v>40</v>
      </c>
      <c r="G12" s="2"/>
      <c r="H12" s="2" t="s">
        <v>85</v>
      </c>
      <c r="I12" s="3">
        <f t="shared" si="0"/>
        <v>0.93023255813953487</v>
      </c>
    </row>
    <row r="13" spans="1:9" x14ac:dyDescent="0.15">
      <c r="A13" s="2" t="s">
        <v>19</v>
      </c>
      <c r="B13" s="2" t="s">
        <v>27</v>
      </c>
      <c r="C13" s="2" t="s">
        <v>21</v>
      </c>
      <c r="D13" s="2" t="s">
        <v>12</v>
      </c>
      <c r="E13" s="2">
        <v>43</v>
      </c>
      <c r="F13" s="2">
        <v>43</v>
      </c>
      <c r="G13" s="2"/>
      <c r="H13" s="2"/>
      <c r="I13" s="3">
        <f t="shared" si="0"/>
        <v>1</v>
      </c>
    </row>
    <row r="14" spans="1:9" x14ac:dyDescent="0.15">
      <c r="A14" s="2" t="s">
        <v>28</v>
      </c>
      <c r="B14" s="2" t="s">
        <v>29</v>
      </c>
      <c r="C14" s="2"/>
      <c r="D14" s="2" t="s">
        <v>12</v>
      </c>
      <c r="E14" s="2">
        <v>43</v>
      </c>
      <c r="F14" s="2">
        <v>43</v>
      </c>
      <c r="G14" s="2"/>
      <c r="H14" s="2"/>
      <c r="I14" s="3">
        <f t="shared" si="0"/>
        <v>1</v>
      </c>
    </row>
    <row r="15" spans="1:9" ht="18.75" x14ac:dyDescent="0.15">
      <c r="A15" s="15" t="s">
        <v>30</v>
      </c>
      <c r="B15" s="15"/>
      <c r="C15" s="15"/>
      <c r="D15" s="15"/>
      <c r="E15" s="5">
        <v>516</v>
      </c>
      <c r="F15" s="2">
        <f>SUM(F3:F14)</f>
        <v>507</v>
      </c>
      <c r="G15" s="5"/>
      <c r="H15" s="8"/>
      <c r="I15" s="3">
        <f t="shared" si="0"/>
        <v>0.98255813953488369</v>
      </c>
    </row>
    <row r="16" spans="1:9" x14ac:dyDescent="0.15">
      <c r="A16" s="2" t="s">
        <v>9</v>
      </c>
      <c r="B16" s="2" t="s">
        <v>10</v>
      </c>
      <c r="C16" s="2" t="s">
        <v>11</v>
      </c>
      <c r="D16" s="2" t="s">
        <v>31</v>
      </c>
      <c r="E16" s="2">
        <v>42</v>
      </c>
      <c r="F16" s="2">
        <v>42</v>
      </c>
      <c r="G16" s="2"/>
      <c r="H16" s="4"/>
      <c r="I16" s="3">
        <f t="shared" si="0"/>
        <v>1</v>
      </c>
    </row>
    <row r="17" spans="1:9" x14ac:dyDescent="0.15">
      <c r="A17" s="2" t="s">
        <v>13</v>
      </c>
      <c r="B17" s="2" t="s">
        <v>14</v>
      </c>
      <c r="C17" s="2" t="s">
        <v>15</v>
      </c>
      <c r="D17" s="2" t="s">
        <v>31</v>
      </c>
      <c r="E17" s="2">
        <v>42</v>
      </c>
      <c r="F17" s="2">
        <v>42</v>
      </c>
      <c r="G17" s="2"/>
      <c r="H17" s="2"/>
      <c r="I17" s="3">
        <f t="shared" si="0"/>
        <v>1</v>
      </c>
    </row>
    <row r="18" spans="1:9" x14ac:dyDescent="0.15">
      <c r="A18" s="2" t="s">
        <v>16</v>
      </c>
      <c r="B18" s="2" t="s">
        <v>17</v>
      </c>
      <c r="C18" s="2" t="s">
        <v>18</v>
      </c>
      <c r="D18" s="2" t="s">
        <v>31</v>
      </c>
      <c r="E18" s="2">
        <v>42</v>
      </c>
      <c r="F18" s="2">
        <v>42</v>
      </c>
      <c r="G18" s="2"/>
      <c r="H18" s="2"/>
      <c r="I18" s="3">
        <f t="shared" si="0"/>
        <v>1</v>
      </c>
    </row>
    <row r="19" spans="1:9" x14ac:dyDescent="0.15">
      <c r="A19" s="2" t="s">
        <v>19</v>
      </c>
      <c r="B19" s="2" t="s">
        <v>20</v>
      </c>
      <c r="C19" s="2" t="s">
        <v>21</v>
      </c>
      <c r="D19" s="2" t="s">
        <v>31</v>
      </c>
      <c r="E19" s="2">
        <v>42</v>
      </c>
      <c r="F19" s="2">
        <v>42</v>
      </c>
      <c r="G19" s="2"/>
      <c r="H19" s="2"/>
      <c r="I19" s="3">
        <f t="shared" si="0"/>
        <v>1</v>
      </c>
    </row>
    <row r="20" spans="1:9" ht="24" x14ac:dyDescent="0.15">
      <c r="A20" s="2" t="s">
        <v>9</v>
      </c>
      <c r="B20" s="2" t="s">
        <v>22</v>
      </c>
      <c r="C20" s="2" t="s">
        <v>11</v>
      </c>
      <c r="D20" s="2" t="s">
        <v>31</v>
      </c>
      <c r="E20" s="2">
        <v>42</v>
      </c>
      <c r="F20" s="2">
        <v>40</v>
      </c>
      <c r="G20" s="2"/>
      <c r="H20" s="2" t="s">
        <v>71</v>
      </c>
      <c r="I20" s="3">
        <f t="shared" si="0"/>
        <v>0.95238095238095233</v>
      </c>
    </row>
    <row r="21" spans="1:9" x14ac:dyDescent="0.15">
      <c r="A21" s="2" t="s">
        <v>19</v>
      </c>
      <c r="B21" s="2" t="s">
        <v>23</v>
      </c>
      <c r="C21" s="2" t="s">
        <v>21</v>
      </c>
      <c r="D21" s="2" t="s">
        <v>31</v>
      </c>
      <c r="E21" s="2">
        <v>42</v>
      </c>
      <c r="F21" s="2">
        <v>42</v>
      </c>
      <c r="G21" s="2"/>
      <c r="H21" s="2"/>
      <c r="I21" s="3">
        <f t="shared" si="0"/>
        <v>1</v>
      </c>
    </row>
    <row r="22" spans="1:9" x14ac:dyDescent="0.15">
      <c r="A22" s="2" t="s">
        <v>16</v>
      </c>
      <c r="B22" s="2" t="s">
        <v>24</v>
      </c>
      <c r="C22" s="2" t="s">
        <v>18</v>
      </c>
      <c r="D22" s="2" t="s">
        <v>31</v>
      </c>
      <c r="E22" s="2">
        <v>42</v>
      </c>
      <c r="F22" s="2">
        <v>42</v>
      </c>
      <c r="G22" s="2"/>
      <c r="H22" s="2"/>
      <c r="I22" s="3">
        <f t="shared" si="0"/>
        <v>1</v>
      </c>
    </row>
    <row r="23" spans="1:9" x14ac:dyDescent="0.15">
      <c r="A23" s="2" t="s">
        <v>13</v>
      </c>
      <c r="B23" s="2" t="s">
        <v>25</v>
      </c>
      <c r="C23" s="2" t="s">
        <v>15</v>
      </c>
      <c r="D23" s="2" t="s">
        <v>31</v>
      </c>
      <c r="E23" s="2">
        <v>42</v>
      </c>
      <c r="F23" s="2">
        <v>42</v>
      </c>
      <c r="G23" s="2"/>
      <c r="H23" s="2"/>
      <c r="I23" s="3">
        <f t="shared" si="0"/>
        <v>1</v>
      </c>
    </row>
    <row r="24" spans="1:9" ht="24" x14ac:dyDescent="0.15">
      <c r="A24" s="2" t="s">
        <v>9</v>
      </c>
      <c r="B24" s="2" t="s">
        <v>26</v>
      </c>
      <c r="C24" s="2" t="s">
        <v>11</v>
      </c>
      <c r="D24" s="2" t="s">
        <v>31</v>
      </c>
      <c r="E24" s="2">
        <v>42</v>
      </c>
      <c r="F24" s="2">
        <v>39</v>
      </c>
      <c r="G24" s="2"/>
      <c r="H24" s="2" t="s">
        <v>72</v>
      </c>
      <c r="I24" s="3">
        <f t="shared" si="0"/>
        <v>0.9285714285714286</v>
      </c>
    </row>
    <row r="25" spans="1:9" x14ac:dyDescent="0.15">
      <c r="A25" s="2" t="s">
        <v>82</v>
      </c>
      <c r="B25" s="2"/>
      <c r="C25" s="2" t="s">
        <v>83</v>
      </c>
      <c r="D25" s="2" t="s">
        <v>86</v>
      </c>
      <c r="E25" s="2">
        <v>42</v>
      </c>
      <c r="F25" s="2">
        <v>41</v>
      </c>
      <c r="G25" s="2"/>
      <c r="H25" s="2" t="s">
        <v>87</v>
      </c>
      <c r="I25" s="3">
        <f t="shared" si="0"/>
        <v>0.97619047619047616</v>
      </c>
    </row>
    <row r="26" spans="1:9" x14ac:dyDescent="0.15">
      <c r="A26" s="2" t="s">
        <v>19</v>
      </c>
      <c r="B26" s="2" t="s">
        <v>27</v>
      </c>
      <c r="C26" s="2" t="s">
        <v>21</v>
      </c>
      <c r="D26" s="2" t="s">
        <v>31</v>
      </c>
      <c r="E26" s="2">
        <v>42</v>
      </c>
      <c r="F26" s="2">
        <v>42</v>
      </c>
      <c r="G26" s="2"/>
      <c r="H26" s="2"/>
      <c r="I26" s="3">
        <f t="shared" si="0"/>
        <v>1</v>
      </c>
    </row>
    <row r="27" spans="1:9" x14ac:dyDescent="0.15">
      <c r="A27" s="2" t="s">
        <v>28</v>
      </c>
      <c r="B27" s="2" t="s">
        <v>29</v>
      </c>
      <c r="C27" s="2"/>
      <c r="D27" s="2" t="s">
        <v>31</v>
      </c>
      <c r="E27" s="2">
        <v>42</v>
      </c>
      <c r="F27" s="2">
        <v>42</v>
      </c>
      <c r="G27" s="2"/>
      <c r="H27" s="2"/>
      <c r="I27" s="3">
        <f t="shared" si="0"/>
        <v>1</v>
      </c>
    </row>
    <row r="28" spans="1:9" ht="18.75" x14ac:dyDescent="0.15">
      <c r="A28" s="15" t="s">
        <v>30</v>
      </c>
      <c r="B28" s="15"/>
      <c r="C28" s="15"/>
      <c r="D28" s="15"/>
      <c r="E28" s="5">
        <v>504</v>
      </c>
      <c r="F28" s="2">
        <f>SUM(F16:F27)</f>
        <v>498</v>
      </c>
      <c r="G28" s="5"/>
      <c r="H28" s="8"/>
      <c r="I28" s="3">
        <v>0.99</v>
      </c>
    </row>
    <row r="29" spans="1:9" ht="60" x14ac:dyDescent="0.15">
      <c r="A29" s="2" t="s">
        <v>32</v>
      </c>
      <c r="B29" s="6" t="s">
        <v>33</v>
      </c>
      <c r="C29" s="2" t="s">
        <v>34</v>
      </c>
      <c r="D29" s="2" t="s">
        <v>35</v>
      </c>
      <c r="E29" s="2">
        <v>31</v>
      </c>
      <c r="F29" s="2">
        <v>25</v>
      </c>
      <c r="G29" s="10"/>
      <c r="H29" s="16" t="s">
        <v>73</v>
      </c>
      <c r="I29" s="3">
        <f t="shared" si="0"/>
        <v>0.80645161290322576</v>
      </c>
    </row>
    <row r="30" spans="1:9" x14ac:dyDescent="0.15">
      <c r="A30" s="2" t="s">
        <v>28</v>
      </c>
      <c r="B30" s="6" t="s">
        <v>36</v>
      </c>
      <c r="C30" s="2"/>
      <c r="D30" s="2" t="s">
        <v>35</v>
      </c>
      <c r="E30" s="2">
        <v>31</v>
      </c>
      <c r="F30" s="2">
        <v>31</v>
      </c>
      <c r="G30" s="10"/>
      <c r="H30" s="16"/>
      <c r="I30" s="3">
        <f t="shared" si="0"/>
        <v>1</v>
      </c>
    </row>
    <row r="31" spans="1:9" x14ac:dyDescent="0.15">
      <c r="A31" s="2" t="s">
        <v>37</v>
      </c>
      <c r="B31" s="6" t="s">
        <v>38</v>
      </c>
      <c r="C31" s="2" t="s">
        <v>39</v>
      </c>
      <c r="D31" s="2" t="s">
        <v>35</v>
      </c>
      <c r="E31" s="2">
        <v>31</v>
      </c>
      <c r="F31" s="2">
        <v>30</v>
      </c>
      <c r="G31" s="10"/>
      <c r="H31" s="16" t="s">
        <v>74</v>
      </c>
      <c r="I31" s="3">
        <f t="shared" si="0"/>
        <v>0.967741935483871</v>
      </c>
    </row>
    <row r="32" spans="1:9" ht="24" x14ac:dyDescent="0.15">
      <c r="A32" s="2" t="s">
        <v>40</v>
      </c>
      <c r="B32" s="6" t="s">
        <v>41</v>
      </c>
      <c r="C32" s="2" t="s">
        <v>42</v>
      </c>
      <c r="D32" s="2" t="s">
        <v>35</v>
      </c>
      <c r="E32" s="2">
        <v>31</v>
      </c>
      <c r="F32" s="2">
        <v>28</v>
      </c>
      <c r="G32" s="10"/>
      <c r="H32" s="16" t="s">
        <v>75</v>
      </c>
      <c r="I32" s="3">
        <f t="shared" si="0"/>
        <v>0.90322580645161288</v>
      </c>
    </row>
    <row r="33" spans="1:9" ht="24" x14ac:dyDescent="0.15">
      <c r="A33" s="2" t="s">
        <v>13</v>
      </c>
      <c r="B33" s="6" t="s">
        <v>43</v>
      </c>
      <c r="C33" s="2" t="s">
        <v>44</v>
      </c>
      <c r="D33" s="2" t="s">
        <v>35</v>
      </c>
      <c r="E33" s="2">
        <v>31</v>
      </c>
      <c r="F33" s="2">
        <v>28</v>
      </c>
      <c r="G33" s="10"/>
      <c r="H33" s="16" t="s">
        <v>75</v>
      </c>
      <c r="I33" s="3">
        <f t="shared" si="0"/>
        <v>0.90322580645161288</v>
      </c>
    </row>
    <row r="34" spans="1:9" x14ac:dyDescent="0.15">
      <c r="A34" s="2" t="s">
        <v>45</v>
      </c>
      <c r="B34" s="6" t="s">
        <v>46</v>
      </c>
      <c r="C34" s="2" t="s">
        <v>47</v>
      </c>
      <c r="D34" s="2" t="s">
        <v>35</v>
      </c>
      <c r="E34" s="2">
        <v>31</v>
      </c>
      <c r="F34" s="2">
        <v>31</v>
      </c>
      <c r="G34" s="10"/>
      <c r="H34" s="16"/>
      <c r="I34" s="3">
        <f t="shared" si="0"/>
        <v>1</v>
      </c>
    </row>
    <row r="35" spans="1:9" x14ac:dyDescent="0.15">
      <c r="A35" s="2" t="s">
        <v>37</v>
      </c>
      <c r="B35" s="6" t="s">
        <v>48</v>
      </c>
      <c r="C35" s="2" t="s">
        <v>39</v>
      </c>
      <c r="D35" s="2" t="s">
        <v>35</v>
      </c>
      <c r="E35" s="2">
        <v>31</v>
      </c>
      <c r="F35" s="2">
        <v>30</v>
      </c>
      <c r="G35" s="10"/>
      <c r="H35" s="16" t="s">
        <v>74</v>
      </c>
      <c r="I35" s="3">
        <f t="shared" si="0"/>
        <v>0.967741935483871</v>
      </c>
    </row>
    <row r="36" spans="1:9" ht="72" x14ac:dyDescent="0.15">
      <c r="A36" s="2" t="s">
        <v>32</v>
      </c>
      <c r="B36" s="6" t="s">
        <v>49</v>
      </c>
      <c r="C36" s="2" t="s">
        <v>34</v>
      </c>
      <c r="D36" s="2" t="s">
        <v>35</v>
      </c>
      <c r="E36" s="2">
        <v>31</v>
      </c>
      <c r="F36" s="2">
        <v>24</v>
      </c>
      <c r="G36" s="10"/>
      <c r="H36" s="16" t="s">
        <v>76</v>
      </c>
      <c r="I36" s="3">
        <f t="shared" si="0"/>
        <v>0.77419354838709675</v>
      </c>
    </row>
    <row r="37" spans="1:9" x14ac:dyDescent="0.15">
      <c r="A37" s="2" t="s">
        <v>13</v>
      </c>
      <c r="B37" s="6" t="s">
        <v>50</v>
      </c>
      <c r="C37" s="2" t="s">
        <v>44</v>
      </c>
      <c r="D37" s="2" t="s">
        <v>35</v>
      </c>
      <c r="E37" s="2">
        <v>31</v>
      </c>
      <c r="F37" s="2">
        <v>31</v>
      </c>
      <c r="G37" s="10"/>
      <c r="H37" s="16"/>
      <c r="I37" s="3">
        <f t="shared" si="0"/>
        <v>1</v>
      </c>
    </row>
    <row r="38" spans="1:9" x14ac:dyDescent="0.15">
      <c r="A38" s="2" t="s">
        <v>45</v>
      </c>
      <c r="B38" s="6" t="s">
        <v>51</v>
      </c>
      <c r="C38" s="2" t="s">
        <v>47</v>
      </c>
      <c r="D38" s="2" t="s">
        <v>35</v>
      </c>
      <c r="E38" s="2">
        <v>31</v>
      </c>
      <c r="F38" s="2">
        <v>31</v>
      </c>
      <c r="G38" s="10"/>
      <c r="H38" s="16"/>
      <c r="I38" s="3">
        <f t="shared" si="0"/>
        <v>1</v>
      </c>
    </row>
    <row r="39" spans="1:9" x14ac:dyDescent="0.15">
      <c r="A39" s="2" t="s">
        <v>52</v>
      </c>
      <c r="B39" s="6" t="s">
        <v>53</v>
      </c>
      <c r="C39" s="2" t="s">
        <v>54</v>
      </c>
      <c r="D39" s="2" t="s">
        <v>35</v>
      </c>
      <c r="E39" s="2">
        <v>31</v>
      </c>
      <c r="F39" s="2">
        <v>31</v>
      </c>
      <c r="G39" s="10"/>
      <c r="H39" s="16"/>
      <c r="I39" s="3">
        <f t="shared" si="0"/>
        <v>1</v>
      </c>
    </row>
    <row r="40" spans="1:9" ht="24" x14ac:dyDescent="0.15">
      <c r="A40" s="2" t="s">
        <v>40</v>
      </c>
      <c r="B40" s="6" t="s">
        <v>55</v>
      </c>
      <c r="C40" s="2" t="s">
        <v>42</v>
      </c>
      <c r="D40" s="2" t="s">
        <v>35</v>
      </c>
      <c r="E40" s="2">
        <v>31</v>
      </c>
      <c r="F40" s="2">
        <v>29</v>
      </c>
      <c r="G40" s="10"/>
      <c r="H40" s="16" t="s">
        <v>77</v>
      </c>
      <c r="I40" s="3">
        <f t="shared" si="0"/>
        <v>0.93548387096774188</v>
      </c>
    </row>
    <row r="41" spans="1:9" ht="24" x14ac:dyDescent="0.15">
      <c r="A41" s="2" t="s">
        <v>52</v>
      </c>
      <c r="B41" s="6" t="s">
        <v>56</v>
      </c>
      <c r="C41" s="2" t="s">
        <v>54</v>
      </c>
      <c r="D41" s="2" t="s">
        <v>35</v>
      </c>
      <c r="E41" s="2">
        <v>31</v>
      </c>
      <c r="F41" s="2">
        <v>29</v>
      </c>
      <c r="G41" s="10"/>
      <c r="H41" s="16" t="s">
        <v>78</v>
      </c>
      <c r="I41" s="3">
        <f t="shared" si="0"/>
        <v>0.93548387096774188</v>
      </c>
    </row>
    <row r="42" spans="1:9" ht="24" x14ac:dyDescent="0.15">
      <c r="A42" s="2" t="s">
        <v>32</v>
      </c>
      <c r="B42" s="6" t="s">
        <v>57</v>
      </c>
      <c r="C42" s="2" t="s">
        <v>34</v>
      </c>
      <c r="D42" s="2" t="s">
        <v>35</v>
      </c>
      <c r="E42" s="2">
        <v>31</v>
      </c>
      <c r="F42" s="2">
        <v>29</v>
      </c>
      <c r="G42" s="10"/>
      <c r="H42" s="16" t="s">
        <v>78</v>
      </c>
      <c r="I42" s="3">
        <f t="shared" si="0"/>
        <v>0.93548387096774188</v>
      </c>
    </row>
    <row r="43" spans="1:9" ht="24" x14ac:dyDescent="0.15">
      <c r="A43" s="2" t="s">
        <v>40</v>
      </c>
      <c r="B43" s="6" t="s">
        <v>58</v>
      </c>
      <c r="C43" s="2" t="s">
        <v>42</v>
      </c>
      <c r="D43" s="2" t="s">
        <v>35</v>
      </c>
      <c r="E43" s="2">
        <v>31</v>
      </c>
      <c r="F43" s="2">
        <v>29</v>
      </c>
      <c r="G43" s="10"/>
      <c r="H43" s="16" t="s">
        <v>78</v>
      </c>
      <c r="I43" s="3">
        <f t="shared" si="0"/>
        <v>0.93548387096774188</v>
      </c>
    </row>
    <row r="44" spans="1:9" ht="18.75" x14ac:dyDescent="0.15">
      <c r="A44" s="15" t="s">
        <v>30</v>
      </c>
      <c r="B44" s="15"/>
      <c r="C44" s="15"/>
      <c r="D44" s="15"/>
      <c r="E44" s="5">
        <f>SUM(E29:E43)</f>
        <v>465</v>
      </c>
      <c r="F44" s="2">
        <f>SUM(F29:F43)</f>
        <v>436</v>
      </c>
      <c r="G44" s="5"/>
      <c r="H44" s="8"/>
      <c r="I44" s="3">
        <f t="shared" si="0"/>
        <v>0.93763440860215053</v>
      </c>
    </row>
    <row r="45" spans="1:9" ht="24" x14ac:dyDescent="0.15">
      <c r="A45" s="2" t="s">
        <v>59</v>
      </c>
      <c r="B45" s="2" t="s">
        <v>60</v>
      </c>
      <c r="C45" s="2" t="s">
        <v>61</v>
      </c>
      <c r="D45" s="2">
        <v>1501</v>
      </c>
      <c r="E45" s="2">
        <v>38</v>
      </c>
      <c r="F45" s="2">
        <v>38</v>
      </c>
      <c r="G45" s="9"/>
      <c r="H45" s="2"/>
      <c r="I45" s="3">
        <f t="shared" si="0"/>
        <v>1</v>
      </c>
    </row>
    <row r="46" spans="1:9" x14ac:dyDescent="0.15">
      <c r="A46" s="2" t="s">
        <v>28</v>
      </c>
      <c r="B46" s="2" t="s">
        <v>10</v>
      </c>
      <c r="C46" s="2"/>
      <c r="D46" s="2">
        <v>1501</v>
      </c>
      <c r="E46" s="2">
        <v>38</v>
      </c>
      <c r="F46" s="2">
        <v>38</v>
      </c>
      <c r="G46" s="2"/>
      <c r="H46" s="2"/>
      <c r="I46" s="3">
        <f t="shared" si="0"/>
        <v>1</v>
      </c>
    </row>
    <row r="47" spans="1:9" x14ac:dyDescent="0.15">
      <c r="A47" s="2" t="s">
        <v>13</v>
      </c>
      <c r="B47" s="2" t="s">
        <v>62</v>
      </c>
      <c r="C47" s="2" t="s">
        <v>63</v>
      </c>
      <c r="D47" s="2">
        <v>1501</v>
      </c>
      <c r="E47" s="2">
        <v>38</v>
      </c>
      <c r="F47" s="2">
        <v>38</v>
      </c>
      <c r="G47" s="2"/>
      <c r="H47" s="11"/>
      <c r="I47" s="3">
        <f t="shared" si="0"/>
        <v>1</v>
      </c>
    </row>
    <row r="48" spans="1:9" x14ac:dyDescent="0.15">
      <c r="A48" s="2" t="s">
        <v>32</v>
      </c>
      <c r="B48" s="2" t="s">
        <v>64</v>
      </c>
      <c r="C48" s="2" t="s">
        <v>34</v>
      </c>
      <c r="D48" s="2">
        <v>1501</v>
      </c>
      <c r="E48" s="2">
        <v>38</v>
      </c>
      <c r="F48" s="2">
        <v>38</v>
      </c>
      <c r="G48" s="2"/>
      <c r="H48" s="11"/>
      <c r="I48" s="3">
        <f t="shared" si="0"/>
        <v>1</v>
      </c>
    </row>
    <row r="49" spans="1:9" x14ac:dyDescent="0.15">
      <c r="A49" s="2" t="s">
        <v>52</v>
      </c>
      <c r="B49" s="2" t="s">
        <v>65</v>
      </c>
      <c r="C49" s="2" t="s">
        <v>54</v>
      </c>
      <c r="D49" s="2">
        <v>1501</v>
      </c>
      <c r="E49" s="2">
        <v>38</v>
      </c>
      <c r="F49" s="2">
        <v>38</v>
      </c>
      <c r="G49" s="2"/>
      <c r="H49" s="7"/>
      <c r="I49" s="3">
        <f t="shared" si="0"/>
        <v>1</v>
      </c>
    </row>
    <row r="50" spans="1:9" x14ac:dyDescent="0.15">
      <c r="A50" s="2" t="s">
        <v>40</v>
      </c>
      <c r="B50" s="2" t="s">
        <v>20</v>
      </c>
      <c r="C50" s="2" t="s">
        <v>42</v>
      </c>
      <c r="D50" s="2">
        <v>1501</v>
      </c>
      <c r="E50" s="2">
        <v>38</v>
      </c>
      <c r="F50" s="2">
        <v>38</v>
      </c>
      <c r="G50" s="2"/>
      <c r="H50" s="7"/>
      <c r="I50" s="3">
        <f t="shared" si="0"/>
        <v>1</v>
      </c>
    </row>
    <row r="51" spans="1:9" ht="36" x14ac:dyDescent="0.15">
      <c r="A51" s="2" t="s">
        <v>40</v>
      </c>
      <c r="B51" s="2" t="s">
        <v>22</v>
      </c>
      <c r="C51" s="2" t="s">
        <v>42</v>
      </c>
      <c r="D51" s="2">
        <v>1501</v>
      </c>
      <c r="E51" s="2">
        <v>38</v>
      </c>
      <c r="F51" s="2">
        <v>34</v>
      </c>
      <c r="G51" s="2"/>
      <c r="H51" s="2" t="s">
        <v>89</v>
      </c>
      <c r="I51" s="3">
        <f t="shared" si="0"/>
        <v>0.89473684210526316</v>
      </c>
    </row>
    <row r="52" spans="1:9" x14ac:dyDescent="0.15">
      <c r="A52" s="2" t="s">
        <v>32</v>
      </c>
      <c r="B52" s="2" t="s">
        <v>24</v>
      </c>
      <c r="C52" s="2" t="s">
        <v>34</v>
      </c>
      <c r="D52" s="2">
        <v>1501</v>
      </c>
      <c r="E52" s="2">
        <v>38</v>
      </c>
      <c r="F52" s="2">
        <v>38</v>
      </c>
      <c r="G52" s="2"/>
      <c r="H52" s="2"/>
      <c r="I52" s="3">
        <f t="shared" si="0"/>
        <v>1</v>
      </c>
    </row>
    <row r="53" spans="1:9" x14ac:dyDescent="0.15">
      <c r="A53" s="2" t="s">
        <v>13</v>
      </c>
      <c r="B53" s="2" t="s">
        <v>66</v>
      </c>
      <c r="C53" s="2" t="s">
        <v>63</v>
      </c>
      <c r="D53" s="2">
        <v>1501</v>
      </c>
      <c r="E53" s="2">
        <v>38</v>
      </c>
      <c r="F53" s="2">
        <v>38</v>
      </c>
      <c r="G53" s="2"/>
      <c r="H53" s="7"/>
      <c r="I53" s="3">
        <f t="shared" si="0"/>
        <v>1</v>
      </c>
    </row>
    <row r="54" spans="1:9" x14ac:dyDescent="0.15">
      <c r="A54" s="2" t="s">
        <v>40</v>
      </c>
      <c r="B54" s="2" t="s">
        <v>67</v>
      </c>
      <c r="C54" s="2" t="s">
        <v>42</v>
      </c>
      <c r="D54" s="2">
        <v>1501</v>
      </c>
      <c r="E54" s="2">
        <v>38</v>
      </c>
      <c r="F54" s="2">
        <v>38</v>
      </c>
      <c r="G54" s="2"/>
      <c r="H54" s="11"/>
      <c r="I54" s="3">
        <f t="shared" si="0"/>
        <v>1</v>
      </c>
    </row>
    <row r="55" spans="1:9" ht="24" x14ac:dyDescent="0.15">
      <c r="A55" s="2" t="s">
        <v>32</v>
      </c>
      <c r="B55" s="2" t="s">
        <v>68</v>
      </c>
      <c r="C55" s="2" t="s">
        <v>34</v>
      </c>
      <c r="D55" s="2">
        <v>1501</v>
      </c>
      <c r="E55" s="2">
        <v>38</v>
      </c>
      <c r="F55" s="2">
        <v>35</v>
      </c>
      <c r="G55" s="2"/>
      <c r="H55" s="2" t="s">
        <v>88</v>
      </c>
      <c r="I55" s="3">
        <f t="shared" si="0"/>
        <v>0.92105263157894735</v>
      </c>
    </row>
    <row r="56" spans="1:9" x14ac:dyDescent="0.15">
      <c r="A56" s="2" t="s">
        <v>52</v>
      </c>
      <c r="B56" s="2" t="s">
        <v>69</v>
      </c>
      <c r="C56" s="2" t="s">
        <v>54</v>
      </c>
      <c r="D56" s="2">
        <v>1501</v>
      </c>
      <c r="E56" s="2">
        <v>38</v>
      </c>
      <c r="F56" s="2">
        <v>38</v>
      </c>
      <c r="G56" s="2"/>
      <c r="H56" s="7"/>
      <c r="I56" s="3">
        <f t="shared" si="0"/>
        <v>1</v>
      </c>
    </row>
    <row r="57" spans="1:9" ht="18.75" x14ac:dyDescent="0.15">
      <c r="A57" s="15" t="s">
        <v>30</v>
      </c>
      <c r="B57" s="15"/>
      <c r="C57" s="15"/>
      <c r="D57" s="15"/>
      <c r="E57" s="5">
        <v>456</v>
      </c>
      <c r="F57" s="2">
        <f>SUM(F45:F56)</f>
        <v>449</v>
      </c>
      <c r="G57" s="5"/>
      <c r="H57" s="5"/>
      <c r="I57" s="3">
        <f t="shared" si="0"/>
        <v>0.98464912280701755</v>
      </c>
    </row>
  </sheetData>
  <mergeCells count="5">
    <mergeCell ref="A1:I1"/>
    <mergeCell ref="A15:D15"/>
    <mergeCell ref="A28:D28"/>
    <mergeCell ref="A44:D44"/>
    <mergeCell ref="A57:D57"/>
  </mergeCells>
  <phoneticPr fontId="6" type="noConversion"/>
  <pageMargins left="0.69930555555555596" right="0.69930555555555596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HNIT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Kui Xiao</dc:creator>
  <cp:lastModifiedBy>26909</cp:lastModifiedBy>
  <dcterms:created xsi:type="dcterms:W3CDTF">2017-02-26T17:23:00Z</dcterms:created>
  <dcterms:modified xsi:type="dcterms:W3CDTF">2017-04-16T08:33:23Z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